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CERTIFICATION\FSC standard Tranfer process\SA Approved standard December 2018\"/>
    </mc:Choice>
  </mc:AlternateContent>
  <bookViews>
    <workbookView xWindow="0" yWindow="0" windowWidth="28800" windowHeight="12045"/>
  </bookViews>
  <sheets>
    <sheet name="SA Risk Assessment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<sst xmlns="http://schemas.openxmlformats.org/spreadsheetml/2006/main" count="402" uniqueCount="185">
  <si>
    <t>MANAGEMENT ACTIVITIES</t>
  </si>
  <si>
    <t xml:space="preserve">RISK </t>
  </si>
  <si>
    <t>ENVIRONMENTAL(CONSERVATION)  VALUES</t>
  </si>
  <si>
    <t>INDICATORS IN SA STANDARD</t>
  </si>
  <si>
    <t xml:space="preserve"> </t>
  </si>
  <si>
    <t xml:space="preserve">RELVANCE </t>
  </si>
  <si>
    <t>CONTROL</t>
  </si>
  <si>
    <t xml:space="preserve">INTENSITY </t>
  </si>
  <si>
    <t>SCALE</t>
  </si>
  <si>
    <t>IxSxF</t>
  </si>
  <si>
    <t>CV 1: Biodiversity</t>
  </si>
  <si>
    <t>CV 2: Landscape-level ecosystems</t>
  </si>
  <si>
    <t xml:space="preserve">CV 3: Ecological integrity (Conservation zones) </t>
  </si>
  <si>
    <t>CV 4: Recreation/Aesthetic values</t>
  </si>
  <si>
    <t xml:space="preserve">CV 4: Water quality </t>
  </si>
  <si>
    <t>CV 4: Water supply</t>
  </si>
  <si>
    <t>CV 4: Soil Retention</t>
  </si>
  <si>
    <t>CV 4: Local climate and air quality</t>
  </si>
  <si>
    <t>CV 4: Carbon storage and the carbon cycle</t>
  </si>
  <si>
    <t>CV 5: Water use locally</t>
  </si>
  <si>
    <t>CV 5: Grazing</t>
  </si>
  <si>
    <t>CV 6: Spiritual and religious values</t>
  </si>
  <si>
    <t>CV 6: Archaeological and historical sites</t>
  </si>
  <si>
    <t>Stress Factors</t>
  </si>
  <si>
    <t>0-5</t>
  </si>
  <si>
    <t>0-3</t>
  </si>
  <si>
    <t>CATEGORY</t>
  </si>
  <si>
    <t>ACTIVITIES</t>
  </si>
  <si>
    <t>HAZARD</t>
  </si>
  <si>
    <t>I</t>
  </si>
  <si>
    <t>S</t>
  </si>
  <si>
    <t>Afforestation</t>
  </si>
  <si>
    <t>Establishing new plantations</t>
  </si>
  <si>
    <t>transform, erosion, sedimentation</t>
  </si>
  <si>
    <t>1.3.1</t>
  </si>
  <si>
    <t>Conservation Zones</t>
  </si>
  <si>
    <t xml:space="preserve">Controlled burning </t>
  </si>
  <si>
    <t xml:space="preserve">Loss of biodiversity </t>
  </si>
  <si>
    <t>6.6.1</t>
  </si>
  <si>
    <t xml:space="preserve">Grazing </t>
  </si>
  <si>
    <t>Overgrazing-  soil erosion/impact biodiversity</t>
  </si>
  <si>
    <t>6.6.3</t>
  </si>
  <si>
    <t>Weed Control with herbicides</t>
  </si>
  <si>
    <t>Harming non-target organisms</t>
  </si>
  <si>
    <t>10.7.1</t>
  </si>
  <si>
    <t>10.7.2</t>
  </si>
  <si>
    <t>10.7.3</t>
  </si>
  <si>
    <t>10.7.4</t>
  </si>
  <si>
    <t>10.7.5</t>
  </si>
  <si>
    <t>10.12.2</t>
  </si>
  <si>
    <t>Biocontrol of pests and IAPs</t>
  </si>
  <si>
    <t>injury to non-target species</t>
  </si>
  <si>
    <t>10.8.1</t>
  </si>
  <si>
    <t xml:space="preserve">Estate Management </t>
  </si>
  <si>
    <t xml:space="preserve">Accommodation </t>
  </si>
  <si>
    <t>pollution via sewage</t>
  </si>
  <si>
    <t>2.3.9</t>
  </si>
  <si>
    <t>Workshop management</t>
  </si>
  <si>
    <t>hydrocarbon pollution</t>
  </si>
  <si>
    <t>10.10.1</t>
  </si>
  <si>
    <t>Road maintenance</t>
  </si>
  <si>
    <t xml:space="preserve">soil erosion/sedimentation </t>
  </si>
  <si>
    <t>disturbing the peace</t>
  </si>
  <si>
    <t>2.3.8</t>
  </si>
  <si>
    <t>4.5.1</t>
  </si>
  <si>
    <t>air pollution</t>
  </si>
  <si>
    <t>litter</t>
  </si>
  <si>
    <t>10.12.1</t>
  </si>
  <si>
    <t>10.12.3</t>
  </si>
  <si>
    <t xml:space="preserve">Fire Protection </t>
  </si>
  <si>
    <t>Burning firebreaks</t>
  </si>
  <si>
    <t>ecosystem disturbance</t>
  </si>
  <si>
    <t>Prepare tracer belts - discing</t>
  </si>
  <si>
    <t>soil erosion/sedimentation</t>
  </si>
  <si>
    <t>10.5.2</t>
  </si>
  <si>
    <t>Prepare tracer belts - hoeing</t>
  </si>
  <si>
    <t>Under canopy burning</t>
  </si>
  <si>
    <t>soil property loss through exposure</t>
  </si>
  <si>
    <t xml:space="preserve">Fire break preparation mechanical </t>
  </si>
  <si>
    <t>Prepare tracer belts - herbicides</t>
  </si>
  <si>
    <t>harming non-target organisms</t>
  </si>
  <si>
    <t>Growing stock</t>
  </si>
  <si>
    <t xml:space="preserve">Transpiration </t>
  </si>
  <si>
    <t xml:space="preserve">stream flow reduction </t>
  </si>
  <si>
    <t>1.3.2</t>
  </si>
  <si>
    <t>6.7.1</t>
  </si>
  <si>
    <t>6.7.2</t>
  </si>
  <si>
    <t>6.7.3</t>
  </si>
  <si>
    <t>soil moisture</t>
  </si>
  <si>
    <t>10.5.1</t>
  </si>
  <si>
    <t>Use of nutrients</t>
  </si>
  <si>
    <t>alter soil properties - nutrient status</t>
  </si>
  <si>
    <t>5.5.1</t>
  </si>
  <si>
    <t>5.5.2</t>
  </si>
  <si>
    <t xml:space="preserve">Harvesting </t>
  </si>
  <si>
    <t>Stacking &amp; loading</t>
  </si>
  <si>
    <t>10.1.1</t>
  </si>
  <si>
    <t>Extraction - skidding</t>
  </si>
  <si>
    <t>Extraction - Cable yarding</t>
  </si>
  <si>
    <t xml:space="preserve">Felling - mechanical </t>
  </si>
  <si>
    <t>Timber transport</t>
  </si>
  <si>
    <t>Felling - chainsaws</t>
  </si>
  <si>
    <t>10.10.3</t>
  </si>
  <si>
    <t xml:space="preserve">Timber handling - mechanical </t>
  </si>
  <si>
    <t>sedimentation</t>
  </si>
  <si>
    <t xml:space="preserve">dust </t>
  </si>
  <si>
    <t>soil compaction</t>
  </si>
  <si>
    <t xml:space="preserve">Felling </t>
  </si>
  <si>
    <t>physical disturbance of smz</t>
  </si>
  <si>
    <t>10.1.2</t>
  </si>
  <si>
    <t>Extraction - high leads and chutes</t>
  </si>
  <si>
    <t>soil erosion/sedimentation/compaction</t>
  </si>
  <si>
    <t xml:space="preserve">Timber transport </t>
  </si>
  <si>
    <t>Nursery management</t>
  </si>
  <si>
    <t>Pesticide use</t>
  </si>
  <si>
    <t>Waste disposal</t>
  </si>
  <si>
    <t>pollution</t>
  </si>
  <si>
    <t>12.12.1</t>
  </si>
  <si>
    <t>12.12.2</t>
  </si>
  <si>
    <t>12.12.3</t>
  </si>
  <si>
    <t>Herbicide use</t>
  </si>
  <si>
    <t xml:space="preserve">Fertilizing </t>
  </si>
  <si>
    <t xml:space="preserve">eutrophication </t>
  </si>
  <si>
    <t>10.6.1</t>
  </si>
  <si>
    <t>Water use</t>
  </si>
  <si>
    <t>1.3.4</t>
  </si>
  <si>
    <t>Composting Bark</t>
  </si>
  <si>
    <t>leachate pollution</t>
  </si>
  <si>
    <t>Pole treatment</t>
  </si>
  <si>
    <t>Chemical treatment of timber</t>
  </si>
  <si>
    <t>Re-afforestation</t>
  </si>
  <si>
    <t>Cultivation - ripping</t>
  </si>
  <si>
    <t>Residue management - burning</t>
  </si>
  <si>
    <t>loss of soil properties</t>
  </si>
  <si>
    <t>10.5.3</t>
  </si>
  <si>
    <t>Mechanized planting</t>
  </si>
  <si>
    <t>Fertilizing</t>
  </si>
  <si>
    <t>Pitting</t>
  </si>
  <si>
    <t>point soil disturbance</t>
  </si>
  <si>
    <t>Weeding  - manual</t>
  </si>
  <si>
    <t>soil disturbance</t>
  </si>
  <si>
    <t>Sawmilling</t>
  </si>
  <si>
    <t>solid pollution</t>
  </si>
  <si>
    <t>Burning wood waste</t>
  </si>
  <si>
    <t xml:space="preserve">methane emissions </t>
  </si>
  <si>
    <t xml:space="preserve">Charcoal production </t>
  </si>
  <si>
    <t>Burning wood for charcoal</t>
  </si>
  <si>
    <t>Unplanned events</t>
  </si>
  <si>
    <t>Spread of plantation species</t>
  </si>
  <si>
    <t>ecosystem modification</t>
  </si>
  <si>
    <t>10.3.1</t>
  </si>
  <si>
    <t>10.3.2</t>
  </si>
  <si>
    <t>10.3.3</t>
  </si>
  <si>
    <t>Fire</t>
  </si>
  <si>
    <t>Damage by burning</t>
  </si>
  <si>
    <t>10.9.1</t>
  </si>
  <si>
    <t>10.9.2</t>
  </si>
  <si>
    <t>10.9.3</t>
  </si>
  <si>
    <t>10.9.4</t>
  </si>
  <si>
    <t>10.9.5</t>
  </si>
  <si>
    <t>Spread of incidental invasive species</t>
  </si>
  <si>
    <t>invasion by incidental alien plants</t>
  </si>
  <si>
    <t>6.6.2</t>
  </si>
  <si>
    <t xml:space="preserve">Controlling damage causing animals </t>
  </si>
  <si>
    <t>reputational damage</t>
  </si>
  <si>
    <t>10.9.9</t>
  </si>
  <si>
    <t xml:space="preserve">Degrading road network </t>
  </si>
  <si>
    <t>Plantation diseases</t>
  </si>
  <si>
    <t>harm to crop</t>
  </si>
  <si>
    <t>10.9.6</t>
  </si>
  <si>
    <t>10.9.7</t>
  </si>
  <si>
    <t>10.9.8</t>
  </si>
  <si>
    <t>Browsing of seedlings by mammals</t>
  </si>
  <si>
    <t>Crop damage</t>
  </si>
  <si>
    <t>Illegal Collecting of plants from CZs</t>
  </si>
  <si>
    <t xml:space="preserve">Loss of  biodiversity </t>
  </si>
  <si>
    <t>6.6.5</t>
  </si>
  <si>
    <t xml:space="preserve">Drought </t>
  </si>
  <si>
    <t>10.2.1</t>
  </si>
  <si>
    <t xml:space="preserve">Flooding </t>
  </si>
  <si>
    <t>Damage to infrastructure</t>
  </si>
  <si>
    <t>Poaching of animals</t>
  </si>
  <si>
    <t>Stripping of bark by baboons</t>
  </si>
  <si>
    <t>Malfunctioning machinery</t>
  </si>
  <si>
    <t xml:space="preserve">Damage by livestock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</si>
</sst>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DD5BA"/>
        <bgColor indexed="64"/>
      </patternFill>
    </fill>
    <fill>
      <patternFill patternType="solid">
        <fgColor rgb="FFBCE4BC"/>
        <bgColor indexed="64"/>
      </patternFill>
    </fill>
    <fill>
      <patternFill patternType="solid">
        <fgColor rgb="FFDBF6D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EAB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6" borderId="2" xfId="0" applyFont="1" applyFill="1" applyBorder="1" applyAlignment="1">
      <alignment textRotation="90"/>
    </xf>
    <xf numFmtId="0" fontId="5" fillId="7" borderId="2" xfId="0" applyFont="1" applyFill="1" applyBorder="1" applyAlignment="1">
      <alignment textRotation="90"/>
    </xf>
    <xf numFmtId="0" fontId="5" fillId="8" borderId="2" xfId="0" applyFont="1" applyFill="1" applyBorder="1" applyAlignment="1">
      <alignment textRotation="90"/>
    </xf>
    <xf numFmtId="0" fontId="5" fillId="9" borderId="2" xfId="0" applyFont="1" applyFill="1" applyBorder="1" applyAlignment="1">
      <alignment textRotation="90"/>
    </xf>
    <xf numFmtId="0" fontId="5" fillId="10" borderId="2" xfId="0" applyFont="1" applyFill="1" applyBorder="1" applyAlignment="1">
      <alignment textRotation="90"/>
    </xf>
    <xf numFmtId="0" fontId="5" fillId="11" borderId="2" xfId="0" applyFont="1" applyFill="1" applyBorder="1" applyAlignment="1">
      <alignment textRotation="90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Border="1"/>
    <xf numFmtId="0" fontId="0" fillId="0" borderId="3" xfId="0" applyFont="1" applyBorder="1"/>
    <xf numFmtId="1" fontId="13" fillId="0" borderId="0" xfId="0" applyNumberFormat="1" applyFont="1" applyBorder="1"/>
    <xf numFmtId="49" fontId="0" fillId="0" borderId="0" xfId="0" applyNumberFormat="1" applyFont="1" applyAlignment="1">
      <alignment horizontal="left"/>
    </xf>
    <xf numFmtId="0" fontId="0" fillId="0" borderId="4" xfId="0" applyFont="1" applyBorder="1"/>
    <xf numFmtId="0" fontId="0" fillId="3" borderId="5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49" fontId="0" fillId="5" borderId="6" xfId="0" applyNumberFormat="1" applyFont="1" applyFill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textRotation="90" wrapText="1"/>
    </xf>
    <xf numFmtId="0" fontId="4" fillId="0" borderId="2" xfId="0" applyFont="1" applyBorder="1" applyAlignment="1">
      <alignment textRotation="90" wrapText="1"/>
    </xf>
    <xf numFmtId="0" fontId="6" fillId="0" borderId="2" xfId="0" applyFont="1" applyFill="1" applyBorder="1" applyAlignment="1">
      <alignment textRotation="90"/>
    </xf>
    <xf numFmtId="0" fontId="1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2" xfId="0" applyFont="1" applyFill="1" applyBorder="1" applyAlignment="1">
      <alignment textRotation="90"/>
    </xf>
    <xf numFmtId="0" fontId="8" fillId="0" borderId="2" xfId="0" applyFont="1" applyFill="1" applyBorder="1" applyAlignment="1">
      <alignment textRotation="90"/>
    </xf>
    <xf numFmtId="0" fontId="9" fillId="0" borderId="2" xfId="0" applyFont="1" applyFill="1" applyBorder="1" applyAlignment="1">
      <alignment textRotation="90"/>
    </xf>
    <xf numFmtId="0" fontId="10" fillId="0" borderId="2" xfId="0" applyFont="1" applyFill="1" applyBorder="1" applyAlignment="1">
      <alignment textRotation="90"/>
    </xf>
    <xf numFmtId="49" fontId="11" fillId="0" borderId="2" xfId="0" applyNumberFormat="1" applyFont="1" applyFill="1" applyBorder="1" applyAlignment="1">
      <alignment wrapText="1"/>
    </xf>
    <xf numFmtId="49" fontId="12" fillId="0" borderId="2" xfId="0" applyNumberFormat="1" applyFont="1" applyFill="1" applyBorder="1" applyAlignment="1">
      <alignment wrapText="1"/>
    </xf>
    <xf numFmtId="0" fontId="0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" fontId="13" fillId="0" borderId="2" xfId="0" applyNumberFormat="1" applyFont="1" applyFill="1" applyBorder="1"/>
    <xf numFmtId="49" fontId="0" fillId="0" borderId="2" xfId="0" applyNumberFormat="1" applyFont="1" applyBorder="1" applyAlignment="1">
      <alignment horizontal="left"/>
    </xf>
    <xf numFmtId="0" fontId="0" fillId="0" borderId="2" xfId="0" applyFont="1" applyFill="1" applyBorder="1" applyAlignment="1">
      <alignment wrapText="1"/>
    </xf>
    <xf numFmtId="1" fontId="13" fillId="0" borderId="2" xfId="0" applyNumberFormat="1" applyFont="1" applyBorder="1"/>
    <xf numFmtId="0" fontId="0" fillId="0" borderId="2" xfId="0" applyFont="1" applyFill="1" applyBorder="1"/>
    <xf numFmtId="0" fontId="2" fillId="0" borderId="2" xfId="0" applyFont="1" applyBorder="1"/>
    <xf numFmtId="0" fontId="0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wrapText="1"/>
    </xf>
    <xf numFmtId="0" fontId="2" fillId="0" borderId="2" xfId="0" applyFont="1" applyFill="1" applyBorder="1"/>
    <xf numFmtId="49" fontId="2" fillId="0" borderId="2" xfId="0" applyNumberFormat="1" applyFont="1" applyFill="1" applyBorder="1" applyAlignment="1"/>
    <xf numFmtId="49" fontId="0" fillId="0" borderId="2" xfId="0" applyNumberFormat="1" applyFont="1" applyFill="1" applyBorder="1" applyAlignment="1"/>
    <xf numFmtId="1" fontId="13" fillId="12" borderId="2" xfId="0" applyNumberFormat="1" applyFont="1" applyFill="1" applyBorder="1"/>
    <xf numFmtId="0" fontId="13" fillId="0" borderId="2" xfId="0" applyFont="1" applyFill="1" applyBorder="1"/>
    <xf numFmtId="49" fontId="2" fillId="0" borderId="2" xfId="0" applyNumberFormat="1" applyFont="1" applyBorder="1" applyAlignment="1">
      <alignment horizontal="left"/>
    </xf>
    <xf numFmtId="0" fontId="14" fillId="0" borderId="2" xfId="0" applyFont="1" applyFill="1" applyBorder="1"/>
  </cellXfs>
  <cellStyles count="1">
    <cellStyle name="Normal" xfId="0" builtinId="0"/>
  </cellStyles>
  <dxfs count="9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workbookViewId="0">
      <selection activeCell="AE6" sqref="AE6"/>
    </sheetView>
  </sheetViews>
  <sheetFormatPr defaultColWidth="9.140625" defaultRowHeight="15" x14ac:dyDescent="0.25"/>
  <cols>
    <col min="1" max="1" width="6.140625" style="4" customWidth="1"/>
    <col min="2" max="2" width="20.7109375" style="4" customWidth="1"/>
    <col min="3" max="3" width="36.7109375" style="4" customWidth="1"/>
    <col min="4" max="4" width="41.140625" style="13" customWidth="1"/>
    <col min="5" max="5" width="4.28515625" style="13" customWidth="1"/>
    <col min="6" max="6" width="3.140625" style="13" customWidth="1"/>
    <col min="7" max="7" width="4.28515625" style="13" customWidth="1"/>
    <col min="8" max="8" width="4.42578125" style="13" customWidth="1"/>
    <col min="9" max="9" width="4.140625" style="6" customWidth="1"/>
    <col min="10" max="12" width="3.7109375" style="4" customWidth="1"/>
    <col min="13" max="13" width="4.28515625" style="4" customWidth="1"/>
    <col min="14" max="16" width="3.7109375" style="4" customWidth="1"/>
    <col min="17" max="17" width="4" style="4" customWidth="1"/>
    <col min="18" max="20" width="3.7109375" style="4" customWidth="1"/>
    <col min="21" max="21" width="3.85546875" style="4" customWidth="1"/>
    <col min="22" max="22" width="3.7109375" style="18" customWidth="1"/>
    <col min="23" max="23" width="7.28515625" style="4" customWidth="1"/>
    <col min="24" max="24" width="7.140625" style="4" customWidth="1"/>
    <col min="25" max="25" width="6.85546875" style="4" customWidth="1"/>
    <col min="26" max="26" width="6.7109375" style="4" customWidth="1"/>
    <col min="27" max="27" width="6.85546875" style="4" customWidth="1"/>
    <col min="28" max="16384" width="9.140625" style="4"/>
  </cols>
  <sheetData>
    <row r="1" spans="1:29" x14ac:dyDescent="0.25">
      <c r="A1" s="1"/>
      <c r="B1" s="2" t="s">
        <v>0</v>
      </c>
      <c r="C1" s="2"/>
      <c r="D1" s="2"/>
      <c r="E1" s="20" t="s">
        <v>1</v>
      </c>
      <c r="F1" s="21"/>
      <c r="G1" s="21"/>
      <c r="H1" s="21"/>
      <c r="I1" s="21"/>
      <c r="J1" s="3" t="s">
        <v>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2" t="s">
        <v>3</v>
      </c>
      <c r="X1" s="23"/>
      <c r="Y1" s="23"/>
      <c r="Z1" s="23"/>
      <c r="AA1" s="23"/>
      <c r="AB1" s="24"/>
    </row>
    <row r="2" spans="1:29" s="5" customFormat="1" ht="231" x14ac:dyDescent="0.25">
      <c r="A2" s="25"/>
      <c r="B2" s="26" t="s">
        <v>4</v>
      </c>
      <c r="C2" s="27"/>
      <c r="D2" s="28"/>
      <c r="E2" s="29" t="s">
        <v>5</v>
      </c>
      <c r="F2" s="29" t="s">
        <v>6</v>
      </c>
      <c r="G2" s="29" t="s">
        <v>7</v>
      </c>
      <c r="H2" s="29" t="s">
        <v>8</v>
      </c>
      <c r="I2" s="30" t="s">
        <v>9</v>
      </c>
      <c r="J2" s="7" t="s">
        <v>10</v>
      </c>
      <c r="K2" s="8" t="s">
        <v>11</v>
      </c>
      <c r="L2" s="9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1" t="s">
        <v>19</v>
      </c>
      <c r="T2" s="11" t="s">
        <v>20</v>
      </c>
      <c r="U2" s="12" t="s">
        <v>21</v>
      </c>
      <c r="V2" s="12" t="s">
        <v>22</v>
      </c>
      <c r="W2" s="31" t="s">
        <v>4</v>
      </c>
      <c r="X2" s="31" t="s">
        <v>4</v>
      </c>
      <c r="Y2" s="25"/>
      <c r="Z2" s="25"/>
      <c r="AA2" s="25"/>
      <c r="AB2" s="25"/>
      <c r="AC2" s="25"/>
    </row>
    <row r="3" spans="1:29" s="5" customFormat="1" ht="30" x14ac:dyDescent="0.25">
      <c r="A3" s="25"/>
      <c r="B3" s="32" t="s">
        <v>23</v>
      </c>
      <c r="C3" s="32"/>
      <c r="D3" s="33" t="s">
        <v>8</v>
      </c>
      <c r="E3" s="34" t="s">
        <v>24</v>
      </c>
      <c r="F3" s="34" t="s">
        <v>24</v>
      </c>
      <c r="G3" s="34" t="s">
        <v>24</v>
      </c>
      <c r="H3" s="34" t="s">
        <v>25</v>
      </c>
      <c r="I3" s="35"/>
      <c r="J3" s="36"/>
      <c r="K3" s="36"/>
      <c r="L3" s="37"/>
      <c r="M3" s="38"/>
      <c r="N3" s="39"/>
      <c r="O3" s="39"/>
      <c r="P3" s="37"/>
      <c r="Q3" s="37"/>
      <c r="R3" s="37"/>
      <c r="S3" s="39"/>
      <c r="T3" s="37"/>
      <c r="U3" s="31"/>
      <c r="V3" s="40"/>
      <c r="W3" s="41"/>
      <c r="X3" s="41"/>
      <c r="Y3" s="41"/>
      <c r="Z3" s="41"/>
      <c r="AA3" s="41"/>
      <c r="AB3" s="25"/>
      <c r="AC3" s="25"/>
    </row>
    <row r="4" spans="1:29" x14ac:dyDescent="0.25">
      <c r="A4" s="42"/>
      <c r="B4" s="43" t="s">
        <v>26</v>
      </c>
      <c r="C4" s="43" t="s">
        <v>27</v>
      </c>
      <c r="D4" s="44" t="s">
        <v>28</v>
      </c>
      <c r="E4" s="44" t="s">
        <v>29</v>
      </c>
      <c r="F4" s="44" t="s">
        <v>29</v>
      </c>
      <c r="G4" s="44" t="s">
        <v>29</v>
      </c>
      <c r="H4" s="44" t="s">
        <v>30</v>
      </c>
      <c r="I4" s="43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  <c r="W4" s="42"/>
      <c r="X4" s="42"/>
      <c r="Y4" s="42"/>
      <c r="Z4" s="42"/>
      <c r="AA4" s="42"/>
      <c r="AB4" s="42"/>
      <c r="AC4" s="42"/>
    </row>
    <row r="5" spans="1:29" x14ac:dyDescent="0.25">
      <c r="A5" s="42">
        <v>1</v>
      </c>
      <c r="B5" s="47" t="s">
        <v>31</v>
      </c>
      <c r="C5" s="47" t="s">
        <v>32</v>
      </c>
      <c r="D5" s="47" t="s">
        <v>33</v>
      </c>
      <c r="E5" s="47">
        <v>1</v>
      </c>
      <c r="F5" s="47">
        <v>1</v>
      </c>
      <c r="G5" s="47">
        <v>5</v>
      </c>
      <c r="H5" s="47">
        <v>2</v>
      </c>
      <c r="I5" s="27">
        <f t="shared" ref="I5:I68" si="0">G5*H5</f>
        <v>10</v>
      </c>
      <c r="J5" s="48">
        <v>3</v>
      </c>
      <c r="K5" s="48">
        <v>3</v>
      </c>
      <c r="L5" s="48">
        <v>3</v>
      </c>
      <c r="M5" s="48">
        <v>3</v>
      </c>
      <c r="N5" s="48">
        <v>3</v>
      </c>
      <c r="O5" s="48">
        <v>3</v>
      </c>
      <c r="P5" s="48">
        <v>3</v>
      </c>
      <c r="Q5" s="48">
        <v>3</v>
      </c>
      <c r="R5" s="48">
        <v>3</v>
      </c>
      <c r="S5" s="48">
        <v>3</v>
      </c>
      <c r="T5" s="48">
        <v>3</v>
      </c>
      <c r="U5" s="48">
        <v>3</v>
      </c>
      <c r="V5" s="48">
        <v>3</v>
      </c>
      <c r="W5" s="42" t="s">
        <v>34</v>
      </c>
      <c r="X5" s="42"/>
      <c r="Y5" s="42"/>
      <c r="Z5" s="42"/>
      <c r="AA5" s="42"/>
      <c r="AB5" s="42"/>
      <c r="AC5" s="42"/>
    </row>
    <row r="6" spans="1:29" x14ac:dyDescent="0.25">
      <c r="A6" s="42">
        <v>2</v>
      </c>
      <c r="B6" s="49" t="s">
        <v>35</v>
      </c>
      <c r="C6" s="49" t="s">
        <v>36</v>
      </c>
      <c r="D6" s="47" t="s">
        <v>37</v>
      </c>
      <c r="E6" s="47">
        <v>1</v>
      </c>
      <c r="F6" s="47">
        <v>1</v>
      </c>
      <c r="G6" s="47">
        <v>3</v>
      </c>
      <c r="H6" s="47">
        <v>2</v>
      </c>
      <c r="I6" s="27">
        <f t="shared" si="0"/>
        <v>6</v>
      </c>
      <c r="J6" s="48">
        <v>2</v>
      </c>
      <c r="K6" s="48">
        <v>2</v>
      </c>
      <c r="L6" s="48">
        <v>2</v>
      </c>
      <c r="M6" s="48">
        <v>2</v>
      </c>
      <c r="N6" s="48">
        <v>2</v>
      </c>
      <c r="O6" s="48">
        <v>1</v>
      </c>
      <c r="P6" s="48">
        <v>2</v>
      </c>
      <c r="Q6" s="48">
        <v>1</v>
      </c>
      <c r="R6" s="48">
        <v>2</v>
      </c>
      <c r="S6" s="48">
        <v>1</v>
      </c>
      <c r="T6" s="48">
        <v>2</v>
      </c>
      <c r="U6" s="48">
        <v>2</v>
      </c>
      <c r="V6" s="48">
        <v>0</v>
      </c>
      <c r="W6" s="42" t="s">
        <v>38</v>
      </c>
      <c r="X6" s="50" t="s">
        <v>4</v>
      </c>
      <c r="Y6" s="50" t="s">
        <v>4</v>
      </c>
      <c r="Z6" s="42"/>
      <c r="AA6" s="42"/>
      <c r="AB6" s="42"/>
      <c r="AC6" s="42"/>
    </row>
    <row r="7" spans="1:29" ht="21.75" customHeight="1" x14ac:dyDescent="0.25">
      <c r="A7" s="42">
        <v>3</v>
      </c>
      <c r="B7" s="49" t="s">
        <v>35</v>
      </c>
      <c r="C7" s="49" t="s">
        <v>39</v>
      </c>
      <c r="D7" s="47" t="s">
        <v>40</v>
      </c>
      <c r="E7" s="47">
        <v>1</v>
      </c>
      <c r="F7" s="47">
        <v>1</v>
      </c>
      <c r="G7" s="47">
        <v>3</v>
      </c>
      <c r="H7" s="47">
        <v>2</v>
      </c>
      <c r="I7" s="27">
        <f t="shared" si="0"/>
        <v>6</v>
      </c>
      <c r="J7" s="48">
        <v>2</v>
      </c>
      <c r="K7" s="48">
        <v>2</v>
      </c>
      <c r="L7" s="48">
        <v>2</v>
      </c>
      <c r="M7" s="48">
        <v>1</v>
      </c>
      <c r="N7" s="48">
        <v>2</v>
      </c>
      <c r="O7" s="48">
        <v>2</v>
      </c>
      <c r="P7" s="48">
        <v>2</v>
      </c>
      <c r="Q7" s="48">
        <v>0</v>
      </c>
      <c r="R7" s="48">
        <v>2</v>
      </c>
      <c r="S7" s="48">
        <v>2</v>
      </c>
      <c r="T7" s="48">
        <v>2</v>
      </c>
      <c r="U7" s="48">
        <v>2</v>
      </c>
      <c r="V7" s="48">
        <v>0</v>
      </c>
      <c r="W7" s="42" t="s">
        <v>41</v>
      </c>
      <c r="X7" s="42"/>
      <c r="Y7" s="42"/>
      <c r="Z7" s="42"/>
      <c r="AA7" s="42"/>
      <c r="AB7" s="42"/>
      <c r="AC7" s="42"/>
    </row>
    <row r="8" spans="1:29" x14ac:dyDescent="0.25">
      <c r="A8" s="42">
        <v>4</v>
      </c>
      <c r="B8" s="51" t="s">
        <v>35</v>
      </c>
      <c r="C8" s="51" t="s">
        <v>42</v>
      </c>
      <c r="D8" s="52" t="s">
        <v>43</v>
      </c>
      <c r="E8" s="47">
        <v>1</v>
      </c>
      <c r="F8" s="47">
        <v>1</v>
      </c>
      <c r="G8" s="47">
        <v>3</v>
      </c>
      <c r="H8" s="47">
        <v>2</v>
      </c>
      <c r="I8" s="27">
        <f t="shared" si="0"/>
        <v>6</v>
      </c>
      <c r="J8" s="45">
        <v>2</v>
      </c>
      <c r="K8" s="45">
        <v>2</v>
      </c>
      <c r="L8" s="45">
        <v>2</v>
      </c>
      <c r="M8" s="45">
        <v>1</v>
      </c>
      <c r="N8" s="45">
        <v>2</v>
      </c>
      <c r="O8" s="45">
        <v>1</v>
      </c>
      <c r="P8" s="45">
        <v>1</v>
      </c>
      <c r="Q8" s="45">
        <v>1</v>
      </c>
      <c r="R8" s="45">
        <v>1</v>
      </c>
      <c r="S8" s="45">
        <v>1</v>
      </c>
      <c r="T8" s="48">
        <v>0</v>
      </c>
      <c r="U8" s="45">
        <v>1</v>
      </c>
      <c r="V8" s="48">
        <v>0</v>
      </c>
      <c r="W8" s="49" t="s">
        <v>44</v>
      </c>
      <c r="X8" s="49" t="s">
        <v>45</v>
      </c>
      <c r="Y8" s="49" t="s">
        <v>46</v>
      </c>
      <c r="Z8" s="49" t="s">
        <v>47</v>
      </c>
      <c r="AA8" s="49" t="s">
        <v>48</v>
      </c>
      <c r="AB8" s="49" t="s">
        <v>49</v>
      </c>
      <c r="AC8" s="42"/>
    </row>
    <row r="9" spans="1:29" x14ac:dyDescent="0.25">
      <c r="A9" s="42">
        <v>5</v>
      </c>
      <c r="B9" s="49" t="s">
        <v>35</v>
      </c>
      <c r="C9" s="53" t="s">
        <v>50</v>
      </c>
      <c r="D9" s="47" t="s">
        <v>51</v>
      </c>
      <c r="E9" s="47">
        <v>1</v>
      </c>
      <c r="F9" s="47">
        <v>1</v>
      </c>
      <c r="G9" s="47">
        <v>3</v>
      </c>
      <c r="H9" s="47">
        <v>1</v>
      </c>
      <c r="I9" s="27">
        <f t="shared" si="0"/>
        <v>3</v>
      </c>
      <c r="J9" s="45">
        <v>3</v>
      </c>
      <c r="K9" s="45">
        <v>3</v>
      </c>
      <c r="L9" s="45">
        <v>3</v>
      </c>
      <c r="M9" s="45">
        <v>3</v>
      </c>
      <c r="N9" s="45">
        <v>3</v>
      </c>
      <c r="O9" s="45">
        <v>3</v>
      </c>
      <c r="P9" s="45">
        <v>3</v>
      </c>
      <c r="Q9" s="45">
        <v>3</v>
      </c>
      <c r="R9" s="45">
        <v>3</v>
      </c>
      <c r="S9" s="45">
        <v>3</v>
      </c>
      <c r="T9" s="48">
        <v>3</v>
      </c>
      <c r="U9" s="45">
        <v>3</v>
      </c>
      <c r="V9" s="48">
        <v>0</v>
      </c>
      <c r="W9" s="42" t="s">
        <v>52</v>
      </c>
      <c r="X9" s="42"/>
      <c r="Y9" s="42"/>
      <c r="Z9" s="42"/>
      <c r="AA9" s="42"/>
      <c r="AB9" s="42"/>
      <c r="AC9" s="42"/>
    </row>
    <row r="10" spans="1:29" x14ac:dyDescent="0.25">
      <c r="A10" s="42">
        <v>6</v>
      </c>
      <c r="B10" s="49" t="s">
        <v>53</v>
      </c>
      <c r="C10" s="47" t="s">
        <v>54</v>
      </c>
      <c r="D10" s="47" t="s">
        <v>55</v>
      </c>
      <c r="E10" s="47">
        <v>1</v>
      </c>
      <c r="F10" s="47">
        <v>1</v>
      </c>
      <c r="G10" s="47">
        <v>3</v>
      </c>
      <c r="H10" s="47">
        <v>2</v>
      </c>
      <c r="I10" s="27">
        <f t="shared" si="0"/>
        <v>6</v>
      </c>
      <c r="J10" s="48">
        <v>2</v>
      </c>
      <c r="K10" s="48">
        <v>2</v>
      </c>
      <c r="L10" s="48">
        <v>2</v>
      </c>
      <c r="M10" s="48">
        <v>2</v>
      </c>
      <c r="N10" s="48">
        <v>2</v>
      </c>
      <c r="O10" s="48">
        <v>0</v>
      </c>
      <c r="P10" s="48">
        <v>0</v>
      </c>
      <c r="Q10" s="48">
        <v>1</v>
      </c>
      <c r="R10" s="48">
        <v>1</v>
      </c>
      <c r="S10" s="48">
        <v>0</v>
      </c>
      <c r="T10" s="48">
        <v>2</v>
      </c>
      <c r="U10" s="48">
        <v>2</v>
      </c>
      <c r="V10" s="48">
        <v>0</v>
      </c>
      <c r="W10" s="42" t="s">
        <v>56</v>
      </c>
      <c r="X10" s="42"/>
      <c r="Y10" s="42"/>
      <c r="Z10" s="49"/>
      <c r="AA10" s="42"/>
      <c r="AB10" s="42"/>
      <c r="AC10" s="42"/>
    </row>
    <row r="11" spans="1:29" x14ac:dyDescent="0.25">
      <c r="A11" s="42">
        <v>7</v>
      </c>
      <c r="B11" s="49" t="s">
        <v>53</v>
      </c>
      <c r="C11" s="49" t="s">
        <v>57</v>
      </c>
      <c r="D11" s="47" t="s">
        <v>58</v>
      </c>
      <c r="E11" s="47">
        <v>1</v>
      </c>
      <c r="F11" s="47">
        <v>1</v>
      </c>
      <c r="G11" s="47">
        <v>3</v>
      </c>
      <c r="H11" s="47">
        <v>1</v>
      </c>
      <c r="I11" s="27">
        <f t="shared" si="0"/>
        <v>3</v>
      </c>
      <c r="J11" s="48">
        <v>2</v>
      </c>
      <c r="K11" s="48">
        <v>2</v>
      </c>
      <c r="L11" s="48">
        <v>2</v>
      </c>
      <c r="M11" s="48">
        <v>2</v>
      </c>
      <c r="N11" s="48">
        <v>2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2</v>
      </c>
      <c r="V11" s="48">
        <v>0</v>
      </c>
      <c r="W11" s="42" t="s">
        <v>59</v>
      </c>
      <c r="X11" s="42"/>
      <c r="Y11" s="42"/>
      <c r="Z11" s="42"/>
      <c r="AA11" s="42"/>
      <c r="AB11" s="42"/>
      <c r="AC11" s="42"/>
    </row>
    <row r="12" spans="1:29" x14ac:dyDescent="0.25">
      <c r="A12" s="42">
        <v>8</v>
      </c>
      <c r="B12" s="49" t="s">
        <v>53</v>
      </c>
      <c r="C12" s="47" t="s">
        <v>60</v>
      </c>
      <c r="D12" s="47" t="s">
        <v>61</v>
      </c>
      <c r="E12" s="47">
        <v>1</v>
      </c>
      <c r="F12" s="47">
        <v>1</v>
      </c>
      <c r="G12" s="47">
        <v>1</v>
      </c>
      <c r="H12" s="47">
        <v>2</v>
      </c>
      <c r="I12" s="27">
        <f t="shared" si="0"/>
        <v>2</v>
      </c>
      <c r="J12" s="48">
        <v>2</v>
      </c>
      <c r="K12" s="48">
        <v>2</v>
      </c>
      <c r="L12" s="48">
        <v>2</v>
      </c>
      <c r="M12" s="48">
        <v>2</v>
      </c>
      <c r="N12" s="48">
        <v>2</v>
      </c>
      <c r="O12" s="48">
        <v>1</v>
      </c>
      <c r="P12" s="48">
        <v>0</v>
      </c>
      <c r="Q12" s="48">
        <v>1</v>
      </c>
      <c r="R12" s="48">
        <v>2</v>
      </c>
      <c r="S12" s="48">
        <v>1</v>
      </c>
      <c r="T12" s="48">
        <v>0</v>
      </c>
      <c r="U12" s="48">
        <v>2</v>
      </c>
      <c r="V12" s="48">
        <v>0</v>
      </c>
      <c r="W12" s="49" t="s">
        <v>59</v>
      </c>
      <c r="X12" s="42"/>
      <c r="Y12" s="42"/>
      <c r="Z12" s="42"/>
      <c r="AA12" s="42"/>
      <c r="AB12" s="42"/>
      <c r="AC12" s="42"/>
    </row>
    <row r="13" spans="1:29" x14ac:dyDescent="0.25">
      <c r="A13" s="42">
        <v>9</v>
      </c>
      <c r="B13" s="49" t="s">
        <v>53</v>
      </c>
      <c r="C13" s="47" t="s">
        <v>54</v>
      </c>
      <c r="D13" s="47" t="s">
        <v>62</v>
      </c>
      <c r="E13" s="47">
        <v>1</v>
      </c>
      <c r="F13" s="47">
        <v>1</v>
      </c>
      <c r="G13" s="47">
        <v>2</v>
      </c>
      <c r="H13" s="47">
        <v>1</v>
      </c>
      <c r="I13" s="27">
        <f t="shared" si="0"/>
        <v>2</v>
      </c>
      <c r="J13" s="48">
        <v>0</v>
      </c>
      <c r="K13" s="48">
        <v>0</v>
      </c>
      <c r="L13" s="48">
        <v>0</v>
      </c>
      <c r="M13" s="48">
        <v>2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2" t="s">
        <v>63</v>
      </c>
      <c r="X13" s="42"/>
      <c r="Y13" s="42"/>
      <c r="Z13" s="42"/>
      <c r="AA13" s="42"/>
      <c r="AB13" s="42"/>
      <c r="AC13" s="42"/>
    </row>
    <row r="14" spans="1:29" x14ac:dyDescent="0.25">
      <c r="A14" s="42">
        <v>10</v>
      </c>
      <c r="B14" s="49" t="s">
        <v>53</v>
      </c>
      <c r="C14" s="49" t="s">
        <v>57</v>
      </c>
      <c r="D14" s="47" t="s">
        <v>62</v>
      </c>
      <c r="E14" s="47">
        <v>1</v>
      </c>
      <c r="F14" s="47">
        <v>1</v>
      </c>
      <c r="G14" s="47">
        <v>2</v>
      </c>
      <c r="H14" s="47">
        <v>1</v>
      </c>
      <c r="I14" s="27">
        <f t="shared" si="0"/>
        <v>2</v>
      </c>
      <c r="J14" s="48">
        <v>0</v>
      </c>
      <c r="K14" s="48">
        <v>0</v>
      </c>
      <c r="L14" s="48">
        <v>0</v>
      </c>
      <c r="M14" s="48">
        <v>2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53" t="s">
        <v>64</v>
      </c>
      <c r="X14" s="42"/>
      <c r="Y14" s="42"/>
      <c r="Z14" s="42"/>
      <c r="AA14" s="42"/>
      <c r="AB14" s="42"/>
      <c r="AC14" s="42"/>
    </row>
    <row r="15" spans="1:29" x14ac:dyDescent="0.25">
      <c r="A15" s="42">
        <v>11</v>
      </c>
      <c r="B15" s="49" t="s">
        <v>53</v>
      </c>
      <c r="C15" s="47" t="s">
        <v>54</v>
      </c>
      <c r="D15" s="47" t="s">
        <v>65</v>
      </c>
      <c r="E15" s="47">
        <v>1</v>
      </c>
      <c r="F15" s="47">
        <v>1</v>
      </c>
      <c r="G15" s="47">
        <v>2</v>
      </c>
      <c r="H15" s="47">
        <v>1</v>
      </c>
      <c r="I15" s="27">
        <f t="shared" si="0"/>
        <v>2</v>
      </c>
      <c r="J15" s="48">
        <v>0</v>
      </c>
      <c r="K15" s="48">
        <v>0</v>
      </c>
      <c r="L15" s="48">
        <v>0</v>
      </c>
      <c r="M15" s="48">
        <v>2</v>
      </c>
      <c r="N15" s="48">
        <v>0</v>
      </c>
      <c r="O15" s="48">
        <v>0</v>
      </c>
      <c r="P15" s="48">
        <v>0</v>
      </c>
      <c r="Q15" s="48">
        <v>2</v>
      </c>
      <c r="R15" s="48">
        <v>1</v>
      </c>
      <c r="S15" s="48">
        <v>0</v>
      </c>
      <c r="T15" s="48">
        <v>0</v>
      </c>
      <c r="U15" s="48">
        <v>0</v>
      </c>
      <c r="V15" s="48">
        <v>0</v>
      </c>
      <c r="W15" s="49" t="s">
        <v>63</v>
      </c>
      <c r="X15" s="42"/>
      <c r="Y15" s="42"/>
      <c r="Z15" s="42"/>
      <c r="AA15" s="42"/>
      <c r="AB15" s="42"/>
      <c r="AC15" s="42"/>
    </row>
    <row r="16" spans="1:29" x14ac:dyDescent="0.25">
      <c r="A16" s="42">
        <v>12</v>
      </c>
      <c r="B16" s="49" t="s">
        <v>53</v>
      </c>
      <c r="C16" s="47" t="s">
        <v>54</v>
      </c>
      <c r="D16" s="47" t="s">
        <v>66</v>
      </c>
      <c r="E16" s="47">
        <v>1</v>
      </c>
      <c r="F16" s="47">
        <v>1</v>
      </c>
      <c r="G16" s="47">
        <v>2</v>
      </c>
      <c r="H16" s="47">
        <v>1</v>
      </c>
      <c r="I16" s="27">
        <f t="shared" si="0"/>
        <v>2</v>
      </c>
      <c r="J16" s="48">
        <v>2</v>
      </c>
      <c r="K16" s="48">
        <v>0</v>
      </c>
      <c r="L16" s="48">
        <v>0</v>
      </c>
      <c r="M16" s="48">
        <v>2</v>
      </c>
      <c r="N16" s="48">
        <v>2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2</v>
      </c>
      <c r="V16" s="48">
        <v>0</v>
      </c>
      <c r="W16" s="42" t="s">
        <v>67</v>
      </c>
      <c r="X16" s="42" t="s">
        <v>68</v>
      </c>
      <c r="Y16" s="42"/>
      <c r="Z16" s="42"/>
      <c r="AA16" s="42"/>
      <c r="AB16" s="42"/>
      <c r="AC16" s="42"/>
    </row>
    <row r="17" spans="1:29" s="14" customFormat="1" x14ac:dyDescent="0.25">
      <c r="A17" s="42">
        <v>13</v>
      </c>
      <c r="B17" s="49" t="s">
        <v>69</v>
      </c>
      <c r="C17" s="47" t="s">
        <v>70</v>
      </c>
      <c r="D17" s="47" t="s">
        <v>71</v>
      </c>
      <c r="E17" s="47">
        <v>1</v>
      </c>
      <c r="F17" s="47">
        <v>1</v>
      </c>
      <c r="G17" s="47">
        <v>2</v>
      </c>
      <c r="H17" s="47">
        <v>2</v>
      </c>
      <c r="I17" s="27">
        <f t="shared" si="0"/>
        <v>4</v>
      </c>
      <c r="J17" s="48">
        <v>2</v>
      </c>
      <c r="K17" s="48">
        <v>2</v>
      </c>
      <c r="L17" s="48">
        <v>2</v>
      </c>
      <c r="M17" s="48">
        <v>1</v>
      </c>
      <c r="N17" s="48">
        <v>1</v>
      </c>
      <c r="O17" s="48">
        <v>0</v>
      </c>
      <c r="P17" s="48">
        <v>1</v>
      </c>
      <c r="Q17" s="48">
        <v>2</v>
      </c>
      <c r="R17" s="48">
        <v>2</v>
      </c>
      <c r="S17" s="48">
        <v>0</v>
      </c>
      <c r="T17" s="48">
        <v>2</v>
      </c>
      <c r="U17" s="48">
        <v>0</v>
      </c>
      <c r="V17" s="48">
        <v>2</v>
      </c>
      <c r="W17" s="42" t="s">
        <v>38</v>
      </c>
      <c r="X17" s="42"/>
      <c r="Y17" s="42"/>
      <c r="Z17" s="42"/>
      <c r="AA17" s="42"/>
      <c r="AB17" s="42"/>
      <c r="AC17" s="49"/>
    </row>
    <row r="18" spans="1:29" s="14" customFormat="1" x14ac:dyDescent="0.25">
      <c r="A18" s="42">
        <v>14</v>
      </c>
      <c r="B18" s="49" t="s">
        <v>69</v>
      </c>
      <c r="C18" s="47" t="s">
        <v>72</v>
      </c>
      <c r="D18" s="47" t="s">
        <v>73</v>
      </c>
      <c r="E18" s="47">
        <v>1</v>
      </c>
      <c r="F18" s="47">
        <v>1</v>
      </c>
      <c r="G18" s="47">
        <v>2</v>
      </c>
      <c r="H18" s="47">
        <v>2</v>
      </c>
      <c r="I18" s="27">
        <f t="shared" si="0"/>
        <v>4</v>
      </c>
      <c r="J18" s="48">
        <v>2</v>
      </c>
      <c r="K18" s="48">
        <v>2</v>
      </c>
      <c r="L18" s="48">
        <v>2</v>
      </c>
      <c r="M18" s="48">
        <v>2</v>
      </c>
      <c r="N18" s="48">
        <v>2</v>
      </c>
      <c r="O18" s="48">
        <v>1</v>
      </c>
      <c r="P18" s="48">
        <v>2</v>
      </c>
      <c r="Q18" s="48">
        <v>2</v>
      </c>
      <c r="R18" s="48">
        <v>2</v>
      </c>
      <c r="S18" s="48">
        <v>1</v>
      </c>
      <c r="T18" s="48">
        <v>0</v>
      </c>
      <c r="U18" s="48">
        <v>0</v>
      </c>
      <c r="V18" s="48">
        <v>0</v>
      </c>
      <c r="W18" s="42" t="s">
        <v>74</v>
      </c>
      <c r="X18" s="42"/>
      <c r="Y18" s="42"/>
      <c r="Z18" s="42"/>
      <c r="AA18" s="42"/>
      <c r="AB18" s="42"/>
      <c r="AC18" s="49"/>
    </row>
    <row r="19" spans="1:29" x14ac:dyDescent="0.25">
      <c r="A19" s="42">
        <v>15</v>
      </c>
      <c r="B19" s="49" t="s">
        <v>69</v>
      </c>
      <c r="C19" s="47" t="s">
        <v>75</v>
      </c>
      <c r="D19" s="47" t="s">
        <v>73</v>
      </c>
      <c r="E19" s="47">
        <v>1</v>
      </c>
      <c r="F19" s="47">
        <v>1</v>
      </c>
      <c r="G19" s="47">
        <v>2</v>
      </c>
      <c r="H19" s="47">
        <v>2</v>
      </c>
      <c r="I19" s="27">
        <f t="shared" si="0"/>
        <v>4</v>
      </c>
      <c r="J19" s="48">
        <v>2</v>
      </c>
      <c r="K19" s="48">
        <v>2</v>
      </c>
      <c r="L19" s="48">
        <v>2</v>
      </c>
      <c r="M19" s="48">
        <v>2</v>
      </c>
      <c r="N19" s="48">
        <v>2</v>
      </c>
      <c r="O19" s="48">
        <v>1</v>
      </c>
      <c r="P19" s="48">
        <v>2</v>
      </c>
      <c r="Q19" s="48">
        <v>2</v>
      </c>
      <c r="R19" s="48">
        <v>2</v>
      </c>
      <c r="S19" s="48">
        <v>1</v>
      </c>
      <c r="T19" s="48">
        <v>0</v>
      </c>
      <c r="U19" s="48">
        <v>0</v>
      </c>
      <c r="V19" s="48">
        <v>0</v>
      </c>
      <c r="W19" s="42" t="s">
        <v>74</v>
      </c>
      <c r="X19" s="42"/>
      <c r="Y19" s="42"/>
      <c r="Z19" s="42"/>
      <c r="AA19" s="42"/>
      <c r="AB19" s="42"/>
      <c r="AC19" s="42"/>
    </row>
    <row r="20" spans="1:29" x14ac:dyDescent="0.25">
      <c r="A20" s="42">
        <v>16</v>
      </c>
      <c r="B20" s="49" t="s">
        <v>69</v>
      </c>
      <c r="C20" s="47" t="s">
        <v>76</v>
      </c>
      <c r="D20" s="47" t="s">
        <v>77</v>
      </c>
      <c r="E20" s="47">
        <v>1</v>
      </c>
      <c r="F20" s="47">
        <v>1</v>
      </c>
      <c r="G20" s="47">
        <v>2</v>
      </c>
      <c r="H20" s="47">
        <v>2</v>
      </c>
      <c r="I20" s="27">
        <f t="shared" si="0"/>
        <v>4</v>
      </c>
      <c r="J20" s="48">
        <v>0</v>
      </c>
      <c r="K20" s="48">
        <v>0</v>
      </c>
      <c r="L20" s="48">
        <v>0</v>
      </c>
      <c r="M20" s="48">
        <v>1</v>
      </c>
      <c r="N20" s="48">
        <v>2</v>
      </c>
      <c r="O20" s="48">
        <v>1</v>
      </c>
      <c r="P20" s="48">
        <v>2</v>
      </c>
      <c r="Q20" s="48">
        <v>2</v>
      </c>
      <c r="R20" s="48">
        <v>2</v>
      </c>
      <c r="S20" s="48">
        <v>1</v>
      </c>
      <c r="T20" s="48">
        <v>0</v>
      </c>
      <c r="U20" s="48">
        <v>0</v>
      </c>
      <c r="V20" s="48">
        <v>0</v>
      </c>
      <c r="W20" s="42" t="s">
        <v>74</v>
      </c>
      <c r="X20" s="42"/>
      <c r="Y20" s="42"/>
      <c r="Z20" s="42"/>
      <c r="AA20" s="42"/>
      <c r="AB20" s="42"/>
      <c r="AC20" s="42"/>
    </row>
    <row r="21" spans="1:29" x14ac:dyDescent="0.25">
      <c r="A21" s="42">
        <v>17</v>
      </c>
      <c r="B21" s="49" t="s">
        <v>69</v>
      </c>
      <c r="C21" s="47" t="s">
        <v>76</v>
      </c>
      <c r="D21" s="47" t="s">
        <v>73</v>
      </c>
      <c r="E21" s="47">
        <v>1</v>
      </c>
      <c r="F21" s="47">
        <v>1</v>
      </c>
      <c r="G21" s="47">
        <v>2</v>
      </c>
      <c r="H21" s="47">
        <v>2</v>
      </c>
      <c r="I21" s="27">
        <f t="shared" si="0"/>
        <v>4</v>
      </c>
      <c r="J21" s="48">
        <v>2</v>
      </c>
      <c r="K21" s="48">
        <v>2</v>
      </c>
      <c r="L21" s="48">
        <v>2</v>
      </c>
      <c r="M21" s="48">
        <v>1</v>
      </c>
      <c r="N21" s="48">
        <v>2</v>
      </c>
      <c r="O21" s="48">
        <v>1</v>
      </c>
      <c r="P21" s="48">
        <v>2</v>
      </c>
      <c r="Q21" s="48">
        <v>2</v>
      </c>
      <c r="R21" s="48">
        <v>2</v>
      </c>
      <c r="S21" s="48">
        <v>1</v>
      </c>
      <c r="T21" s="48">
        <v>0</v>
      </c>
      <c r="U21" s="48">
        <v>1</v>
      </c>
      <c r="V21" s="48">
        <v>0</v>
      </c>
      <c r="W21" s="42" t="s">
        <v>74</v>
      </c>
      <c r="X21" s="42"/>
      <c r="Y21" s="42"/>
      <c r="Z21" s="42"/>
      <c r="AA21" s="42"/>
      <c r="AB21" s="42"/>
      <c r="AC21" s="42"/>
    </row>
    <row r="22" spans="1:29" x14ac:dyDescent="0.25">
      <c r="A22" s="42">
        <v>18</v>
      </c>
      <c r="B22" s="49" t="s">
        <v>69</v>
      </c>
      <c r="C22" s="47" t="s">
        <v>78</v>
      </c>
      <c r="D22" s="47" t="s">
        <v>73</v>
      </c>
      <c r="E22" s="47">
        <v>1</v>
      </c>
      <c r="F22" s="47">
        <v>1</v>
      </c>
      <c r="G22" s="47">
        <v>3</v>
      </c>
      <c r="H22" s="47">
        <v>1</v>
      </c>
      <c r="I22" s="27">
        <f t="shared" si="0"/>
        <v>3</v>
      </c>
      <c r="J22" s="48">
        <v>2</v>
      </c>
      <c r="K22" s="48">
        <v>2</v>
      </c>
      <c r="L22" s="48">
        <v>2</v>
      </c>
      <c r="M22" s="48">
        <v>2</v>
      </c>
      <c r="N22" s="48">
        <v>2</v>
      </c>
      <c r="O22" s="48">
        <v>1</v>
      </c>
      <c r="P22" s="48">
        <v>2</v>
      </c>
      <c r="Q22" s="48">
        <v>2</v>
      </c>
      <c r="R22" s="48">
        <v>2</v>
      </c>
      <c r="S22" s="48">
        <v>1</v>
      </c>
      <c r="T22" s="48">
        <v>0</v>
      </c>
      <c r="U22" s="48">
        <v>0</v>
      </c>
      <c r="V22" s="48">
        <v>0</v>
      </c>
      <c r="W22" s="42" t="s">
        <v>74</v>
      </c>
      <c r="X22" s="42"/>
      <c r="Y22" s="42"/>
      <c r="Z22" s="42"/>
      <c r="AA22" s="42"/>
      <c r="AB22" s="42"/>
      <c r="AC22" s="42"/>
    </row>
    <row r="23" spans="1:29" x14ac:dyDescent="0.25">
      <c r="A23" s="42">
        <v>19</v>
      </c>
      <c r="B23" s="49" t="s">
        <v>69</v>
      </c>
      <c r="C23" s="47" t="s">
        <v>79</v>
      </c>
      <c r="D23" s="52" t="s">
        <v>80</v>
      </c>
      <c r="E23" s="47">
        <v>1</v>
      </c>
      <c r="F23" s="47">
        <v>1</v>
      </c>
      <c r="G23" s="47">
        <v>3</v>
      </c>
      <c r="H23" s="47">
        <v>1</v>
      </c>
      <c r="I23" s="47">
        <f t="shared" si="0"/>
        <v>3</v>
      </c>
      <c r="J23" s="45">
        <v>2</v>
      </c>
      <c r="K23" s="45">
        <v>2</v>
      </c>
      <c r="L23" s="45">
        <v>2</v>
      </c>
      <c r="M23" s="45">
        <v>1</v>
      </c>
      <c r="N23" s="45">
        <v>2</v>
      </c>
      <c r="O23" s="45">
        <v>0</v>
      </c>
      <c r="P23" s="45">
        <v>2</v>
      </c>
      <c r="Q23" s="45">
        <v>0</v>
      </c>
      <c r="R23" s="45">
        <v>1</v>
      </c>
      <c r="S23" s="45">
        <v>0</v>
      </c>
      <c r="T23" s="45">
        <v>0</v>
      </c>
      <c r="U23" s="45">
        <v>1</v>
      </c>
      <c r="V23" s="45">
        <v>0</v>
      </c>
      <c r="W23" s="49" t="s">
        <v>44</v>
      </c>
      <c r="X23" s="49" t="s">
        <v>45</v>
      </c>
      <c r="Y23" s="49" t="s">
        <v>46</v>
      </c>
      <c r="Z23" s="49" t="s">
        <v>47</v>
      </c>
      <c r="AA23" s="49" t="s">
        <v>48</v>
      </c>
      <c r="AB23" s="49" t="s">
        <v>49</v>
      </c>
      <c r="AC23" s="42"/>
    </row>
    <row r="24" spans="1:29" x14ac:dyDescent="0.25">
      <c r="A24" s="42">
        <v>20</v>
      </c>
      <c r="B24" s="49" t="s">
        <v>81</v>
      </c>
      <c r="C24" s="49" t="s">
        <v>82</v>
      </c>
      <c r="D24" s="47" t="s">
        <v>83</v>
      </c>
      <c r="E24" s="47">
        <v>1</v>
      </c>
      <c r="F24" s="47">
        <v>1</v>
      </c>
      <c r="G24" s="47">
        <v>4</v>
      </c>
      <c r="H24" s="47">
        <v>3</v>
      </c>
      <c r="I24" s="27">
        <f t="shared" si="0"/>
        <v>12</v>
      </c>
      <c r="J24" s="48">
        <v>2</v>
      </c>
      <c r="K24" s="48">
        <v>2</v>
      </c>
      <c r="L24" s="48">
        <v>2</v>
      </c>
      <c r="M24" s="48">
        <v>2</v>
      </c>
      <c r="N24" s="48">
        <v>2</v>
      </c>
      <c r="O24" s="48">
        <v>3</v>
      </c>
      <c r="P24" s="48">
        <v>1</v>
      </c>
      <c r="Q24" s="48">
        <v>1</v>
      </c>
      <c r="R24" s="48">
        <v>2</v>
      </c>
      <c r="S24" s="48">
        <v>3</v>
      </c>
      <c r="T24" s="48">
        <v>1</v>
      </c>
      <c r="U24" s="48">
        <v>2</v>
      </c>
      <c r="V24" s="48">
        <v>0</v>
      </c>
      <c r="W24" s="54" t="s">
        <v>34</v>
      </c>
      <c r="X24" s="54" t="s">
        <v>84</v>
      </c>
      <c r="Y24" s="55" t="s">
        <v>85</v>
      </c>
      <c r="Z24" s="55" t="s">
        <v>86</v>
      </c>
      <c r="AA24" s="55" t="s">
        <v>87</v>
      </c>
      <c r="AB24" s="55"/>
      <c r="AC24" s="42"/>
    </row>
    <row r="25" spans="1:29" x14ac:dyDescent="0.25">
      <c r="A25" s="42">
        <v>21</v>
      </c>
      <c r="B25" s="49" t="s">
        <v>81</v>
      </c>
      <c r="C25" s="49" t="s">
        <v>82</v>
      </c>
      <c r="D25" s="47" t="s">
        <v>88</v>
      </c>
      <c r="E25" s="47">
        <v>1</v>
      </c>
      <c r="F25" s="47">
        <v>1</v>
      </c>
      <c r="G25" s="47">
        <v>1</v>
      </c>
      <c r="H25" s="47">
        <v>3</v>
      </c>
      <c r="I25" s="27">
        <f t="shared" si="0"/>
        <v>3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2</v>
      </c>
      <c r="P25" s="48">
        <v>0</v>
      </c>
      <c r="Q25" s="48">
        <v>0</v>
      </c>
      <c r="R25" s="48">
        <v>1</v>
      </c>
      <c r="S25" s="48">
        <v>2</v>
      </c>
      <c r="T25" s="48">
        <v>0</v>
      </c>
      <c r="U25" s="48">
        <v>0</v>
      </c>
      <c r="V25" s="48">
        <v>0</v>
      </c>
      <c r="W25" s="42" t="s">
        <v>89</v>
      </c>
      <c r="X25" s="42"/>
      <c r="Y25" s="42"/>
      <c r="Z25" s="42"/>
      <c r="AA25" s="42"/>
      <c r="AB25" s="42"/>
      <c r="AC25" s="42"/>
    </row>
    <row r="26" spans="1:29" x14ac:dyDescent="0.25">
      <c r="A26" s="42">
        <v>22</v>
      </c>
      <c r="B26" s="49" t="s">
        <v>81</v>
      </c>
      <c r="C26" s="49" t="s">
        <v>90</v>
      </c>
      <c r="D26" s="47" t="s">
        <v>91</v>
      </c>
      <c r="E26" s="47">
        <v>1</v>
      </c>
      <c r="F26" s="47">
        <v>1</v>
      </c>
      <c r="G26" s="47">
        <v>1</v>
      </c>
      <c r="H26" s="47">
        <v>3</v>
      </c>
      <c r="I26" s="27">
        <f t="shared" si="0"/>
        <v>3</v>
      </c>
      <c r="J26" s="48">
        <v>0</v>
      </c>
      <c r="K26" s="48">
        <v>0</v>
      </c>
      <c r="L26" s="48">
        <v>0</v>
      </c>
      <c r="M26" s="48">
        <v>0</v>
      </c>
      <c r="N26" s="48">
        <v>1</v>
      </c>
      <c r="O26" s="48">
        <v>1</v>
      </c>
      <c r="P26" s="48">
        <v>1</v>
      </c>
      <c r="Q26" s="48">
        <v>0</v>
      </c>
      <c r="R26" s="48">
        <v>2</v>
      </c>
      <c r="S26" s="48">
        <v>1</v>
      </c>
      <c r="T26" s="48">
        <v>0</v>
      </c>
      <c r="U26" s="48">
        <v>0</v>
      </c>
      <c r="V26" s="48">
        <v>0</v>
      </c>
      <c r="W26" s="42" t="s">
        <v>92</v>
      </c>
      <c r="X26" s="42" t="s">
        <v>93</v>
      </c>
      <c r="Y26" s="42"/>
      <c r="Z26" s="42"/>
      <c r="AA26" s="42"/>
      <c r="AB26" s="42"/>
      <c r="AC26" s="42"/>
    </row>
    <row r="27" spans="1:29" x14ac:dyDescent="0.25">
      <c r="A27" s="42">
        <v>23</v>
      </c>
      <c r="B27" s="49" t="s">
        <v>94</v>
      </c>
      <c r="C27" s="49" t="s">
        <v>95</v>
      </c>
      <c r="D27" s="47" t="s">
        <v>73</v>
      </c>
      <c r="E27" s="47">
        <v>1</v>
      </c>
      <c r="F27" s="47">
        <v>1</v>
      </c>
      <c r="G27" s="47">
        <v>2</v>
      </c>
      <c r="H27" s="47">
        <v>3</v>
      </c>
      <c r="I27" s="27">
        <f t="shared" si="0"/>
        <v>6</v>
      </c>
      <c r="J27" s="48">
        <v>2</v>
      </c>
      <c r="K27" s="48">
        <v>2</v>
      </c>
      <c r="L27" s="48">
        <v>2</v>
      </c>
      <c r="M27" s="48">
        <v>0</v>
      </c>
      <c r="N27" s="48">
        <v>2</v>
      </c>
      <c r="O27" s="48">
        <v>1</v>
      </c>
      <c r="P27" s="48">
        <v>0</v>
      </c>
      <c r="Q27" s="48">
        <v>2</v>
      </c>
      <c r="R27" s="48">
        <v>3</v>
      </c>
      <c r="S27" s="48">
        <v>1</v>
      </c>
      <c r="T27" s="48">
        <v>0</v>
      </c>
      <c r="U27" s="48">
        <v>1</v>
      </c>
      <c r="V27" s="48">
        <v>0</v>
      </c>
      <c r="W27" s="42" t="s">
        <v>96</v>
      </c>
      <c r="X27" s="42"/>
      <c r="Y27" s="42"/>
      <c r="Z27" s="42"/>
      <c r="AA27" s="42"/>
      <c r="AB27" s="42"/>
      <c r="AC27" s="42"/>
    </row>
    <row r="28" spans="1:29" x14ac:dyDescent="0.25">
      <c r="A28" s="42">
        <v>24</v>
      </c>
      <c r="B28" s="49" t="s">
        <v>94</v>
      </c>
      <c r="C28" s="49" t="s">
        <v>97</v>
      </c>
      <c r="D28" s="47" t="s">
        <v>73</v>
      </c>
      <c r="E28" s="47">
        <v>1</v>
      </c>
      <c r="F28" s="47">
        <v>1</v>
      </c>
      <c r="G28" s="47">
        <v>3</v>
      </c>
      <c r="H28" s="47">
        <v>2</v>
      </c>
      <c r="I28" s="27">
        <f t="shared" si="0"/>
        <v>6</v>
      </c>
      <c r="J28" s="48">
        <v>2</v>
      </c>
      <c r="K28" s="48">
        <v>2</v>
      </c>
      <c r="L28" s="48">
        <v>2</v>
      </c>
      <c r="M28" s="48">
        <v>0</v>
      </c>
      <c r="N28" s="48">
        <v>2</v>
      </c>
      <c r="O28" s="48">
        <v>1</v>
      </c>
      <c r="P28" s="48">
        <v>0</v>
      </c>
      <c r="Q28" s="48">
        <v>2</v>
      </c>
      <c r="R28" s="48">
        <v>3</v>
      </c>
      <c r="S28" s="48">
        <v>1</v>
      </c>
      <c r="T28" s="48">
        <v>0</v>
      </c>
      <c r="U28" s="48">
        <v>1</v>
      </c>
      <c r="V28" s="48">
        <v>0</v>
      </c>
      <c r="W28" s="42" t="s">
        <v>96</v>
      </c>
      <c r="X28" s="42"/>
      <c r="Y28" s="42"/>
      <c r="Z28" s="42"/>
      <c r="AA28" s="42"/>
      <c r="AB28" s="42"/>
      <c r="AC28" s="42"/>
    </row>
    <row r="29" spans="1:29" x14ac:dyDescent="0.25">
      <c r="A29" s="42">
        <v>25</v>
      </c>
      <c r="B29" s="49" t="s">
        <v>94</v>
      </c>
      <c r="C29" s="49" t="s">
        <v>98</v>
      </c>
      <c r="D29" s="47" t="s">
        <v>73</v>
      </c>
      <c r="E29" s="47">
        <v>1</v>
      </c>
      <c r="F29" s="47">
        <v>1</v>
      </c>
      <c r="G29" s="47">
        <v>2</v>
      </c>
      <c r="H29" s="47">
        <v>2</v>
      </c>
      <c r="I29" s="27">
        <f t="shared" si="0"/>
        <v>4</v>
      </c>
      <c r="J29" s="48">
        <v>2</v>
      </c>
      <c r="K29" s="48">
        <v>2</v>
      </c>
      <c r="L29" s="48">
        <v>2</v>
      </c>
      <c r="M29" s="48">
        <v>2</v>
      </c>
      <c r="N29" s="48">
        <v>2</v>
      </c>
      <c r="O29" s="48">
        <v>3</v>
      </c>
      <c r="P29" s="48">
        <v>0</v>
      </c>
      <c r="Q29" s="48">
        <v>1</v>
      </c>
      <c r="R29" s="48">
        <v>1</v>
      </c>
      <c r="S29" s="48">
        <v>3</v>
      </c>
      <c r="T29" s="48">
        <v>0</v>
      </c>
      <c r="U29" s="48">
        <v>1</v>
      </c>
      <c r="V29" s="48">
        <v>0</v>
      </c>
      <c r="W29" s="42" t="s">
        <v>96</v>
      </c>
      <c r="X29" s="42"/>
      <c r="Y29" s="42"/>
      <c r="Z29" s="42"/>
      <c r="AA29" s="42"/>
      <c r="AB29" s="42"/>
      <c r="AC29" s="42"/>
    </row>
    <row r="30" spans="1:29" x14ac:dyDescent="0.25">
      <c r="A30" s="42">
        <v>26</v>
      </c>
      <c r="B30" s="49" t="s">
        <v>94</v>
      </c>
      <c r="C30" s="49" t="s">
        <v>99</v>
      </c>
      <c r="D30" s="47" t="s">
        <v>73</v>
      </c>
      <c r="E30" s="47">
        <v>1</v>
      </c>
      <c r="F30" s="47">
        <v>1</v>
      </c>
      <c r="G30" s="47">
        <v>2</v>
      </c>
      <c r="H30" s="47">
        <v>2</v>
      </c>
      <c r="I30" s="27">
        <f t="shared" si="0"/>
        <v>4</v>
      </c>
      <c r="J30" s="48">
        <v>2</v>
      </c>
      <c r="K30" s="48">
        <v>2</v>
      </c>
      <c r="L30" s="48">
        <v>2</v>
      </c>
      <c r="M30" s="48">
        <v>2</v>
      </c>
      <c r="N30" s="48">
        <v>2</v>
      </c>
      <c r="O30" s="48">
        <v>3</v>
      </c>
      <c r="P30" s="48">
        <v>0</v>
      </c>
      <c r="Q30" s="48">
        <v>1</v>
      </c>
      <c r="R30" s="48">
        <v>3</v>
      </c>
      <c r="S30" s="48">
        <v>3</v>
      </c>
      <c r="T30" s="48">
        <v>0</v>
      </c>
      <c r="U30" s="48">
        <v>1</v>
      </c>
      <c r="V30" s="48">
        <v>0</v>
      </c>
      <c r="W30" s="42" t="s">
        <v>96</v>
      </c>
      <c r="X30" s="42"/>
      <c r="Y30" s="42"/>
      <c r="Z30" s="42"/>
      <c r="AA30" s="42"/>
      <c r="AB30" s="42"/>
      <c r="AC30" s="42"/>
    </row>
    <row r="31" spans="1:29" x14ac:dyDescent="0.25">
      <c r="A31" s="42">
        <v>27</v>
      </c>
      <c r="B31" s="49" t="s">
        <v>94</v>
      </c>
      <c r="C31" s="49" t="s">
        <v>100</v>
      </c>
      <c r="D31" s="47" t="s">
        <v>62</v>
      </c>
      <c r="E31" s="47">
        <v>1</v>
      </c>
      <c r="F31" s="47">
        <v>1</v>
      </c>
      <c r="G31" s="47">
        <v>2</v>
      </c>
      <c r="H31" s="47">
        <v>2</v>
      </c>
      <c r="I31" s="27">
        <f t="shared" si="0"/>
        <v>4</v>
      </c>
      <c r="J31" s="48">
        <v>0</v>
      </c>
      <c r="K31" s="48">
        <v>0</v>
      </c>
      <c r="L31" s="48">
        <v>0</v>
      </c>
      <c r="M31" s="48">
        <v>2</v>
      </c>
      <c r="N31" s="48">
        <v>0</v>
      </c>
      <c r="O31" s="48">
        <v>0</v>
      </c>
      <c r="P31" s="48">
        <v>0</v>
      </c>
      <c r="Q31" s="48">
        <v>2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53" t="s">
        <v>64</v>
      </c>
      <c r="X31" s="42"/>
      <c r="Y31" s="42"/>
      <c r="Z31" s="42"/>
      <c r="AA31" s="42"/>
      <c r="AB31" s="42"/>
      <c r="AC31" s="42"/>
    </row>
    <row r="32" spans="1:29" x14ac:dyDescent="0.25">
      <c r="A32" s="42">
        <v>28</v>
      </c>
      <c r="B32" s="49" t="s">
        <v>94</v>
      </c>
      <c r="C32" s="47" t="s">
        <v>101</v>
      </c>
      <c r="D32" s="47" t="s">
        <v>58</v>
      </c>
      <c r="E32" s="47">
        <v>1</v>
      </c>
      <c r="F32" s="47">
        <v>1</v>
      </c>
      <c r="G32" s="47">
        <v>1</v>
      </c>
      <c r="H32" s="47">
        <v>3</v>
      </c>
      <c r="I32" s="27">
        <f t="shared" si="0"/>
        <v>3</v>
      </c>
      <c r="J32" s="48">
        <v>0</v>
      </c>
      <c r="K32" s="48">
        <v>0</v>
      </c>
      <c r="L32" s="48">
        <v>0</v>
      </c>
      <c r="M32" s="48">
        <v>0</v>
      </c>
      <c r="N32" s="48">
        <v>1</v>
      </c>
      <c r="O32" s="48">
        <v>0</v>
      </c>
      <c r="P32" s="48">
        <v>1</v>
      </c>
      <c r="Q32" s="48">
        <v>0</v>
      </c>
      <c r="R32" s="48">
        <v>1</v>
      </c>
      <c r="S32" s="48">
        <v>0</v>
      </c>
      <c r="T32" s="48">
        <v>0</v>
      </c>
      <c r="U32" s="48">
        <v>0</v>
      </c>
      <c r="V32" s="48">
        <v>0</v>
      </c>
      <c r="W32" s="42" t="s">
        <v>102</v>
      </c>
      <c r="X32" s="42"/>
      <c r="Y32" s="42" t="s">
        <v>4</v>
      </c>
      <c r="Z32" s="42"/>
      <c r="AA32" s="42"/>
      <c r="AB32" s="42"/>
      <c r="AC32" s="42"/>
    </row>
    <row r="33" spans="1:29" x14ac:dyDescent="0.25">
      <c r="A33" s="42">
        <v>29</v>
      </c>
      <c r="B33" s="49" t="s">
        <v>94</v>
      </c>
      <c r="C33" s="49" t="s">
        <v>103</v>
      </c>
      <c r="D33" s="47" t="s">
        <v>104</v>
      </c>
      <c r="E33" s="47">
        <v>1</v>
      </c>
      <c r="F33" s="47">
        <v>1</v>
      </c>
      <c r="G33" s="47">
        <v>3</v>
      </c>
      <c r="H33" s="47">
        <v>1</v>
      </c>
      <c r="I33" s="27">
        <f t="shared" si="0"/>
        <v>3</v>
      </c>
      <c r="J33" s="48">
        <v>2</v>
      </c>
      <c r="K33" s="48">
        <v>2</v>
      </c>
      <c r="L33" s="48">
        <v>2</v>
      </c>
      <c r="M33" s="48">
        <v>2</v>
      </c>
      <c r="N33" s="48">
        <v>2</v>
      </c>
      <c r="O33" s="48">
        <v>3</v>
      </c>
      <c r="P33" s="48">
        <v>0</v>
      </c>
      <c r="Q33" s="48">
        <v>1</v>
      </c>
      <c r="R33" s="48">
        <v>1</v>
      </c>
      <c r="S33" s="48">
        <v>3</v>
      </c>
      <c r="T33" s="48">
        <v>0</v>
      </c>
      <c r="U33" s="48">
        <v>1</v>
      </c>
      <c r="V33" s="48">
        <v>0</v>
      </c>
      <c r="W33" s="42" t="s">
        <v>96</v>
      </c>
      <c r="X33" s="42"/>
      <c r="Y33" s="42"/>
      <c r="Z33" s="42"/>
      <c r="AA33" s="42"/>
      <c r="AB33" s="42"/>
      <c r="AC33" s="42"/>
    </row>
    <row r="34" spans="1:29" x14ac:dyDescent="0.25">
      <c r="A34" s="42">
        <v>30</v>
      </c>
      <c r="B34" s="49" t="s">
        <v>94</v>
      </c>
      <c r="C34" s="49" t="s">
        <v>100</v>
      </c>
      <c r="D34" s="47" t="s">
        <v>105</v>
      </c>
      <c r="E34" s="47">
        <v>1</v>
      </c>
      <c r="F34" s="47">
        <v>1</v>
      </c>
      <c r="G34" s="47">
        <v>3</v>
      </c>
      <c r="H34" s="47">
        <v>1</v>
      </c>
      <c r="I34" s="27">
        <f t="shared" si="0"/>
        <v>3</v>
      </c>
      <c r="J34" s="48">
        <v>1</v>
      </c>
      <c r="K34" s="48">
        <v>0</v>
      </c>
      <c r="L34" s="48">
        <v>0</v>
      </c>
      <c r="M34" s="48">
        <v>2</v>
      </c>
      <c r="N34" s="48">
        <v>0</v>
      </c>
      <c r="O34" s="48">
        <v>0</v>
      </c>
      <c r="P34" s="48">
        <v>0</v>
      </c>
      <c r="Q34" s="48">
        <v>2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53" t="s">
        <v>64</v>
      </c>
      <c r="X34" s="42"/>
      <c r="Y34" s="42"/>
      <c r="Z34" s="42"/>
      <c r="AA34" s="42"/>
      <c r="AB34" s="42"/>
      <c r="AC34" s="42"/>
    </row>
    <row r="35" spans="1:29" x14ac:dyDescent="0.25">
      <c r="A35" s="42">
        <v>31</v>
      </c>
      <c r="B35" s="49" t="s">
        <v>94</v>
      </c>
      <c r="C35" s="49" t="s">
        <v>97</v>
      </c>
      <c r="D35" s="47" t="s">
        <v>106</v>
      </c>
      <c r="E35" s="47">
        <v>1</v>
      </c>
      <c r="F35" s="47">
        <v>1</v>
      </c>
      <c r="G35" s="47">
        <v>1</v>
      </c>
      <c r="H35" s="47">
        <v>2</v>
      </c>
      <c r="I35" s="27">
        <f t="shared" si="0"/>
        <v>2</v>
      </c>
      <c r="J35" s="48">
        <v>0</v>
      </c>
      <c r="K35" s="48">
        <v>0</v>
      </c>
      <c r="L35" s="48">
        <v>0</v>
      </c>
      <c r="M35" s="48">
        <v>0</v>
      </c>
      <c r="N35" s="56">
        <v>1</v>
      </c>
      <c r="O35" s="56">
        <v>1</v>
      </c>
      <c r="P35" s="56">
        <v>1</v>
      </c>
      <c r="Q35" s="48">
        <v>0</v>
      </c>
      <c r="R35" s="56">
        <v>1</v>
      </c>
      <c r="S35" s="56">
        <v>1</v>
      </c>
      <c r="T35" s="48">
        <v>0</v>
      </c>
      <c r="U35" s="48">
        <v>0</v>
      </c>
      <c r="V35" s="48">
        <v>0</v>
      </c>
      <c r="W35" s="42" t="s">
        <v>96</v>
      </c>
      <c r="X35" s="42"/>
      <c r="Y35" s="42"/>
      <c r="Z35" s="42"/>
      <c r="AA35" s="42"/>
      <c r="AB35" s="42"/>
      <c r="AC35" s="42"/>
    </row>
    <row r="36" spans="1:29" x14ac:dyDescent="0.25">
      <c r="A36" s="42">
        <v>32</v>
      </c>
      <c r="B36" s="49" t="s">
        <v>94</v>
      </c>
      <c r="C36" s="49" t="s">
        <v>99</v>
      </c>
      <c r="D36" s="47" t="s">
        <v>106</v>
      </c>
      <c r="E36" s="47">
        <v>1</v>
      </c>
      <c r="F36" s="47">
        <v>1</v>
      </c>
      <c r="G36" s="47">
        <v>1</v>
      </c>
      <c r="H36" s="47">
        <v>2</v>
      </c>
      <c r="I36" s="27">
        <f t="shared" si="0"/>
        <v>2</v>
      </c>
      <c r="J36" s="48">
        <v>0</v>
      </c>
      <c r="K36" s="48">
        <v>0</v>
      </c>
      <c r="L36" s="48">
        <v>0</v>
      </c>
      <c r="M36" s="48">
        <v>0</v>
      </c>
      <c r="N36" s="48">
        <v>1</v>
      </c>
      <c r="O36" s="48">
        <v>1</v>
      </c>
      <c r="P36" s="48">
        <v>1</v>
      </c>
      <c r="Q36" s="48">
        <v>0</v>
      </c>
      <c r="R36" s="48">
        <v>1</v>
      </c>
      <c r="S36" s="48">
        <v>1</v>
      </c>
      <c r="T36" s="48">
        <v>0</v>
      </c>
      <c r="U36" s="48">
        <v>0</v>
      </c>
      <c r="V36" s="48">
        <v>0</v>
      </c>
      <c r="W36" s="42" t="s">
        <v>96</v>
      </c>
      <c r="X36" s="42"/>
      <c r="Y36" s="42"/>
      <c r="Z36" s="42"/>
      <c r="AA36" s="42"/>
      <c r="AB36" s="42"/>
      <c r="AC36" s="42"/>
    </row>
    <row r="37" spans="1:29" x14ac:dyDescent="0.25">
      <c r="A37" s="42">
        <v>33</v>
      </c>
      <c r="B37" s="49" t="s">
        <v>94</v>
      </c>
      <c r="C37" s="49" t="s">
        <v>107</v>
      </c>
      <c r="D37" s="47" t="s">
        <v>108</v>
      </c>
      <c r="E37" s="47">
        <v>1</v>
      </c>
      <c r="F37" s="47">
        <v>1</v>
      </c>
      <c r="G37" s="47">
        <v>2</v>
      </c>
      <c r="H37" s="47">
        <v>1</v>
      </c>
      <c r="I37" s="27">
        <f t="shared" si="0"/>
        <v>2</v>
      </c>
      <c r="J37" s="48">
        <v>2</v>
      </c>
      <c r="K37" s="48">
        <v>2</v>
      </c>
      <c r="L37" s="48">
        <v>2</v>
      </c>
      <c r="M37" s="48">
        <v>2</v>
      </c>
      <c r="N37" s="48">
        <v>2</v>
      </c>
      <c r="O37" s="48">
        <v>1</v>
      </c>
      <c r="P37" s="48">
        <v>2</v>
      </c>
      <c r="Q37" s="48">
        <v>1</v>
      </c>
      <c r="R37" s="48">
        <v>1</v>
      </c>
      <c r="S37" s="48">
        <v>1</v>
      </c>
      <c r="T37" s="48">
        <v>0</v>
      </c>
      <c r="U37" s="48">
        <v>2</v>
      </c>
      <c r="V37" s="48">
        <v>2</v>
      </c>
      <c r="W37" s="42" t="s">
        <v>109</v>
      </c>
      <c r="X37" s="42"/>
      <c r="Y37" s="42"/>
      <c r="Z37" s="42"/>
      <c r="AA37" s="42"/>
      <c r="AB37" s="42"/>
      <c r="AC37" s="42"/>
    </row>
    <row r="38" spans="1:29" x14ac:dyDescent="0.25">
      <c r="A38" s="42">
        <v>34</v>
      </c>
      <c r="B38" s="49" t="s">
        <v>94</v>
      </c>
      <c r="C38" s="49" t="s">
        <v>110</v>
      </c>
      <c r="D38" s="47" t="s">
        <v>111</v>
      </c>
      <c r="E38" s="47">
        <v>1</v>
      </c>
      <c r="F38" s="47">
        <v>1</v>
      </c>
      <c r="G38" s="47">
        <v>1</v>
      </c>
      <c r="H38" s="47">
        <v>1</v>
      </c>
      <c r="I38" s="27">
        <f t="shared" si="0"/>
        <v>1</v>
      </c>
      <c r="J38" s="48">
        <v>2</v>
      </c>
      <c r="K38" s="48">
        <v>2</v>
      </c>
      <c r="L38" s="48">
        <v>2</v>
      </c>
      <c r="M38" s="48">
        <v>0</v>
      </c>
      <c r="N38" s="48">
        <v>1</v>
      </c>
      <c r="O38" s="48">
        <v>1</v>
      </c>
      <c r="P38" s="48">
        <v>1</v>
      </c>
      <c r="Q38" s="48">
        <v>0</v>
      </c>
      <c r="R38" s="48">
        <v>1</v>
      </c>
      <c r="S38" s="48">
        <v>1</v>
      </c>
      <c r="T38" s="48">
        <v>0</v>
      </c>
      <c r="U38" s="48">
        <v>1</v>
      </c>
      <c r="V38" s="48">
        <v>0</v>
      </c>
      <c r="W38" s="42" t="s">
        <v>96</v>
      </c>
      <c r="X38" s="42"/>
      <c r="Y38" s="42"/>
      <c r="Z38" s="42"/>
      <c r="AA38" s="42"/>
      <c r="AB38" s="42"/>
      <c r="AC38" s="42"/>
    </row>
    <row r="39" spans="1:29" x14ac:dyDescent="0.25">
      <c r="A39" s="42">
        <v>35</v>
      </c>
      <c r="B39" s="49" t="s">
        <v>94</v>
      </c>
      <c r="C39" s="49" t="s">
        <v>95</v>
      </c>
      <c r="D39" s="47" t="s">
        <v>106</v>
      </c>
      <c r="E39" s="47">
        <v>1</v>
      </c>
      <c r="F39" s="47">
        <v>1</v>
      </c>
      <c r="G39" s="47">
        <v>1</v>
      </c>
      <c r="H39" s="47">
        <v>1</v>
      </c>
      <c r="I39" s="27">
        <f t="shared" si="0"/>
        <v>1</v>
      </c>
      <c r="J39" s="48">
        <v>0</v>
      </c>
      <c r="K39" s="48">
        <v>0</v>
      </c>
      <c r="L39" s="48">
        <v>0</v>
      </c>
      <c r="M39" s="48">
        <v>0</v>
      </c>
      <c r="N39" s="48">
        <v>1</v>
      </c>
      <c r="O39" s="48">
        <v>1</v>
      </c>
      <c r="P39" s="48">
        <v>1</v>
      </c>
      <c r="Q39" s="48">
        <v>0</v>
      </c>
      <c r="R39" s="48">
        <v>1</v>
      </c>
      <c r="S39" s="48">
        <v>1</v>
      </c>
      <c r="T39" s="48">
        <v>0</v>
      </c>
      <c r="U39" s="48">
        <v>0</v>
      </c>
      <c r="V39" s="48">
        <v>0</v>
      </c>
      <c r="W39" s="42" t="s">
        <v>96</v>
      </c>
      <c r="X39" s="42"/>
      <c r="Y39" s="42"/>
      <c r="Z39" s="42"/>
      <c r="AA39" s="42"/>
      <c r="AB39" s="42"/>
      <c r="AC39" s="42"/>
    </row>
    <row r="40" spans="1:29" x14ac:dyDescent="0.25">
      <c r="A40" s="42">
        <v>36</v>
      </c>
      <c r="B40" s="49" t="s">
        <v>94</v>
      </c>
      <c r="C40" s="49" t="s">
        <v>112</v>
      </c>
      <c r="D40" s="47" t="s">
        <v>65</v>
      </c>
      <c r="E40" s="47">
        <v>1</v>
      </c>
      <c r="F40" s="47">
        <v>1</v>
      </c>
      <c r="G40" s="47">
        <v>1</v>
      </c>
      <c r="H40" s="47">
        <v>1</v>
      </c>
      <c r="I40" s="27">
        <f t="shared" si="0"/>
        <v>1</v>
      </c>
      <c r="J40" s="48">
        <v>0</v>
      </c>
      <c r="K40" s="48">
        <v>0</v>
      </c>
      <c r="L40" s="48">
        <v>0</v>
      </c>
      <c r="M40" s="48">
        <v>1</v>
      </c>
      <c r="N40" s="48">
        <v>0</v>
      </c>
      <c r="O40" s="48">
        <v>0</v>
      </c>
      <c r="P40" s="48">
        <v>0</v>
      </c>
      <c r="Q40" s="48">
        <v>1</v>
      </c>
      <c r="R40" s="48">
        <v>1</v>
      </c>
      <c r="S40" s="48">
        <v>0</v>
      </c>
      <c r="T40" s="48">
        <v>0</v>
      </c>
      <c r="U40" s="48">
        <v>0</v>
      </c>
      <c r="V40" s="48">
        <v>0</v>
      </c>
      <c r="W40" s="53" t="s">
        <v>64</v>
      </c>
      <c r="X40" s="42"/>
      <c r="Y40" s="42"/>
      <c r="Z40" s="42"/>
      <c r="AA40" s="42"/>
      <c r="AB40" s="42"/>
      <c r="AC40" s="42"/>
    </row>
    <row r="41" spans="1:29" x14ac:dyDescent="0.25">
      <c r="A41" s="42">
        <v>37</v>
      </c>
      <c r="B41" s="47" t="s">
        <v>113</v>
      </c>
      <c r="C41" s="47" t="s">
        <v>114</v>
      </c>
      <c r="D41" s="47" t="s">
        <v>80</v>
      </c>
      <c r="E41" s="47">
        <v>1</v>
      </c>
      <c r="F41" s="47">
        <v>1</v>
      </c>
      <c r="G41" s="47">
        <v>3</v>
      </c>
      <c r="H41" s="47">
        <v>1</v>
      </c>
      <c r="I41" s="27">
        <f t="shared" si="0"/>
        <v>3</v>
      </c>
      <c r="J41" s="48">
        <v>2</v>
      </c>
      <c r="K41" s="48">
        <v>2</v>
      </c>
      <c r="L41" s="48">
        <v>2</v>
      </c>
      <c r="M41" s="48">
        <v>0</v>
      </c>
      <c r="N41" s="48">
        <v>2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1</v>
      </c>
      <c r="V41" s="48">
        <v>0</v>
      </c>
      <c r="W41" s="49" t="s">
        <v>44</v>
      </c>
      <c r="X41" s="49" t="s">
        <v>45</v>
      </c>
      <c r="Y41" s="49" t="s">
        <v>46</v>
      </c>
      <c r="Z41" s="49" t="s">
        <v>47</v>
      </c>
      <c r="AA41" s="49" t="s">
        <v>48</v>
      </c>
      <c r="AB41" s="49" t="s">
        <v>49</v>
      </c>
      <c r="AC41" s="42"/>
    </row>
    <row r="42" spans="1:29" x14ac:dyDescent="0.25">
      <c r="A42" s="42">
        <v>38</v>
      </c>
      <c r="B42" s="47" t="s">
        <v>113</v>
      </c>
      <c r="C42" s="47" t="s">
        <v>115</v>
      </c>
      <c r="D42" s="47" t="s">
        <v>116</v>
      </c>
      <c r="E42" s="47">
        <v>1</v>
      </c>
      <c r="F42" s="47">
        <v>1</v>
      </c>
      <c r="G42" s="47">
        <v>3</v>
      </c>
      <c r="H42" s="47">
        <v>1</v>
      </c>
      <c r="I42" s="27">
        <f t="shared" si="0"/>
        <v>3</v>
      </c>
      <c r="J42" s="48">
        <v>2</v>
      </c>
      <c r="K42" s="48">
        <v>2</v>
      </c>
      <c r="L42" s="48">
        <v>2</v>
      </c>
      <c r="M42" s="48">
        <v>0</v>
      </c>
      <c r="N42" s="48">
        <v>2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2</v>
      </c>
      <c r="V42" s="48">
        <v>0</v>
      </c>
      <c r="W42" s="42" t="s">
        <v>117</v>
      </c>
      <c r="X42" s="42" t="s">
        <v>118</v>
      </c>
      <c r="Y42" s="42" t="s">
        <v>119</v>
      </c>
      <c r="Z42" s="42"/>
      <c r="AA42" s="42"/>
      <c r="AB42" s="42"/>
      <c r="AC42" s="42"/>
    </row>
    <row r="43" spans="1:29" x14ac:dyDescent="0.25">
      <c r="A43" s="42">
        <v>39</v>
      </c>
      <c r="B43" s="47" t="s">
        <v>113</v>
      </c>
      <c r="C43" s="47" t="s">
        <v>120</v>
      </c>
      <c r="D43" s="47" t="s">
        <v>80</v>
      </c>
      <c r="E43" s="47">
        <v>1</v>
      </c>
      <c r="F43" s="47">
        <v>1</v>
      </c>
      <c r="G43" s="47">
        <v>2</v>
      </c>
      <c r="H43" s="47">
        <v>1</v>
      </c>
      <c r="I43" s="27">
        <f t="shared" si="0"/>
        <v>2</v>
      </c>
      <c r="J43" s="45">
        <v>0</v>
      </c>
      <c r="K43" s="45">
        <v>0</v>
      </c>
      <c r="L43" s="45">
        <v>0</v>
      </c>
      <c r="M43" s="48">
        <v>0</v>
      </c>
      <c r="N43" s="45">
        <v>2</v>
      </c>
      <c r="O43" s="45">
        <v>0</v>
      </c>
      <c r="P43" s="45">
        <v>2</v>
      </c>
      <c r="Q43" s="48">
        <v>0</v>
      </c>
      <c r="R43" s="48">
        <v>0</v>
      </c>
      <c r="S43" s="45">
        <v>0</v>
      </c>
      <c r="T43" s="48">
        <v>0</v>
      </c>
      <c r="U43" s="45">
        <v>0</v>
      </c>
      <c r="V43" s="48">
        <v>0</v>
      </c>
      <c r="W43" s="49" t="s">
        <v>44</v>
      </c>
      <c r="X43" s="49" t="s">
        <v>45</v>
      </c>
      <c r="Y43" s="49" t="s">
        <v>46</v>
      </c>
      <c r="Z43" s="49" t="s">
        <v>47</v>
      </c>
      <c r="AA43" s="49" t="s">
        <v>48</v>
      </c>
      <c r="AB43" s="49" t="s">
        <v>49</v>
      </c>
      <c r="AC43" s="42"/>
    </row>
    <row r="44" spans="1:29" x14ac:dyDescent="0.25">
      <c r="A44" s="42">
        <v>40</v>
      </c>
      <c r="B44" s="47" t="s">
        <v>113</v>
      </c>
      <c r="C44" s="47" t="s">
        <v>121</v>
      </c>
      <c r="D44" s="47" t="s">
        <v>122</v>
      </c>
      <c r="E44" s="47">
        <v>1</v>
      </c>
      <c r="F44" s="47">
        <v>1</v>
      </c>
      <c r="G44" s="47">
        <v>2</v>
      </c>
      <c r="H44" s="47">
        <v>1</v>
      </c>
      <c r="I44" s="27">
        <f t="shared" si="0"/>
        <v>2</v>
      </c>
      <c r="J44" s="48">
        <v>2</v>
      </c>
      <c r="K44" s="48">
        <v>2</v>
      </c>
      <c r="L44" s="48">
        <v>2</v>
      </c>
      <c r="M44" s="48">
        <v>0</v>
      </c>
      <c r="N44" s="48">
        <v>2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1</v>
      </c>
      <c r="V44" s="48">
        <v>0</v>
      </c>
      <c r="W44" s="42" t="s">
        <v>123</v>
      </c>
      <c r="X44" s="42"/>
      <c r="Y44" s="42"/>
      <c r="Z44" s="42"/>
      <c r="AA44" s="42"/>
      <c r="AB44" s="42"/>
      <c r="AC44" s="42"/>
    </row>
    <row r="45" spans="1:29" x14ac:dyDescent="0.25">
      <c r="A45" s="42">
        <v>41</v>
      </c>
      <c r="B45" s="47" t="s">
        <v>113</v>
      </c>
      <c r="C45" s="47" t="s">
        <v>124</v>
      </c>
      <c r="D45" s="47" t="s">
        <v>83</v>
      </c>
      <c r="E45" s="47">
        <v>1</v>
      </c>
      <c r="F45" s="47">
        <v>1</v>
      </c>
      <c r="G45" s="47">
        <v>2</v>
      </c>
      <c r="H45" s="47">
        <v>1</v>
      </c>
      <c r="I45" s="27">
        <f t="shared" si="0"/>
        <v>2</v>
      </c>
      <c r="J45" s="48">
        <v>2</v>
      </c>
      <c r="K45" s="48">
        <v>2</v>
      </c>
      <c r="L45" s="48">
        <v>2</v>
      </c>
      <c r="M45" s="48">
        <v>0</v>
      </c>
      <c r="N45" s="48">
        <v>1</v>
      </c>
      <c r="O45" s="48">
        <v>2</v>
      </c>
      <c r="P45" s="48">
        <v>0</v>
      </c>
      <c r="Q45" s="48">
        <v>0</v>
      </c>
      <c r="R45" s="48">
        <v>0</v>
      </c>
      <c r="S45" s="48">
        <v>2</v>
      </c>
      <c r="T45" s="48">
        <v>0</v>
      </c>
      <c r="U45" s="48">
        <v>1</v>
      </c>
      <c r="V45" s="48">
        <v>0</v>
      </c>
      <c r="W45" s="42" t="s">
        <v>125</v>
      </c>
      <c r="X45" s="42"/>
      <c r="Y45" s="42"/>
      <c r="Z45" s="42"/>
      <c r="AA45" s="42"/>
      <c r="AB45" s="42"/>
      <c r="AC45" s="42"/>
    </row>
    <row r="46" spans="1:29" x14ac:dyDescent="0.25">
      <c r="A46" s="42">
        <v>42</v>
      </c>
      <c r="B46" s="47" t="s">
        <v>113</v>
      </c>
      <c r="C46" s="47" t="s">
        <v>126</v>
      </c>
      <c r="D46" s="47" t="s">
        <v>127</v>
      </c>
      <c r="E46" s="47">
        <v>1</v>
      </c>
      <c r="F46" s="47">
        <v>1</v>
      </c>
      <c r="G46" s="47">
        <v>1</v>
      </c>
      <c r="H46" s="47">
        <v>1</v>
      </c>
      <c r="I46" s="27">
        <f t="shared" si="0"/>
        <v>1</v>
      </c>
      <c r="J46" s="48">
        <v>2</v>
      </c>
      <c r="K46" s="48">
        <v>2</v>
      </c>
      <c r="L46" s="48">
        <v>2</v>
      </c>
      <c r="M46" s="48">
        <v>0</v>
      </c>
      <c r="N46" s="48">
        <v>2</v>
      </c>
      <c r="O46" s="48">
        <v>0</v>
      </c>
      <c r="P46" s="48">
        <v>1</v>
      </c>
      <c r="Q46" s="48">
        <v>0</v>
      </c>
      <c r="R46" s="48">
        <v>0</v>
      </c>
      <c r="S46" s="48">
        <v>0</v>
      </c>
      <c r="T46" s="48">
        <v>0</v>
      </c>
      <c r="U46" s="48">
        <v>2</v>
      </c>
      <c r="V46" s="48">
        <v>0</v>
      </c>
      <c r="W46" s="42" t="s">
        <v>68</v>
      </c>
      <c r="X46" s="42"/>
      <c r="Y46" s="42"/>
      <c r="Z46" s="42"/>
      <c r="AA46" s="42"/>
      <c r="AB46" s="42"/>
      <c r="AC46" s="42"/>
    </row>
    <row r="47" spans="1:29" x14ac:dyDescent="0.25">
      <c r="A47" s="42">
        <v>43</v>
      </c>
      <c r="B47" s="49" t="s">
        <v>128</v>
      </c>
      <c r="C47" s="47" t="s">
        <v>129</v>
      </c>
      <c r="D47" s="47" t="s">
        <v>127</v>
      </c>
      <c r="E47" s="47">
        <v>1</v>
      </c>
      <c r="F47" s="47">
        <v>1</v>
      </c>
      <c r="G47" s="47">
        <v>3</v>
      </c>
      <c r="H47" s="47">
        <v>1</v>
      </c>
      <c r="I47" s="27">
        <f t="shared" si="0"/>
        <v>3</v>
      </c>
      <c r="J47" s="48">
        <v>2</v>
      </c>
      <c r="K47" s="48">
        <v>2</v>
      </c>
      <c r="L47" s="48">
        <v>2</v>
      </c>
      <c r="M47" s="48">
        <v>0</v>
      </c>
      <c r="N47" s="48">
        <v>2</v>
      </c>
      <c r="O47" s="48">
        <v>0</v>
      </c>
      <c r="P47" s="48">
        <v>1</v>
      </c>
      <c r="Q47" s="48">
        <v>0</v>
      </c>
      <c r="R47" s="48">
        <v>0</v>
      </c>
      <c r="S47" s="48">
        <v>0</v>
      </c>
      <c r="T47" s="48">
        <v>0</v>
      </c>
      <c r="U47" s="48">
        <v>2</v>
      </c>
      <c r="V47" s="48">
        <v>0</v>
      </c>
      <c r="W47" s="49" t="s">
        <v>44</v>
      </c>
      <c r="X47" s="49" t="s">
        <v>45</v>
      </c>
      <c r="Y47" s="49" t="s">
        <v>46</v>
      </c>
      <c r="Z47" s="49" t="s">
        <v>47</v>
      </c>
      <c r="AA47" s="49" t="s">
        <v>48</v>
      </c>
      <c r="AB47" s="49" t="s">
        <v>49</v>
      </c>
      <c r="AC47" s="42"/>
    </row>
    <row r="48" spans="1:29" x14ac:dyDescent="0.25">
      <c r="A48" s="42">
        <v>44</v>
      </c>
      <c r="B48" s="49" t="s">
        <v>128</v>
      </c>
      <c r="C48" s="47" t="s">
        <v>129</v>
      </c>
      <c r="D48" s="47" t="s">
        <v>80</v>
      </c>
      <c r="E48" s="47">
        <v>1</v>
      </c>
      <c r="F48" s="47">
        <v>1</v>
      </c>
      <c r="G48" s="47">
        <v>3</v>
      </c>
      <c r="H48" s="47">
        <v>1</v>
      </c>
      <c r="I48" s="27">
        <f t="shared" si="0"/>
        <v>3</v>
      </c>
      <c r="J48" s="48">
        <v>2</v>
      </c>
      <c r="K48" s="48">
        <v>2</v>
      </c>
      <c r="L48" s="48">
        <v>2</v>
      </c>
      <c r="M48" s="48">
        <v>1</v>
      </c>
      <c r="N48" s="48">
        <v>2</v>
      </c>
      <c r="O48" s="48">
        <v>0</v>
      </c>
      <c r="P48" s="48">
        <v>0</v>
      </c>
      <c r="Q48" s="48">
        <v>0</v>
      </c>
      <c r="R48" s="48">
        <v>1</v>
      </c>
      <c r="S48" s="48">
        <v>0</v>
      </c>
      <c r="T48" s="48">
        <v>0</v>
      </c>
      <c r="U48" s="48">
        <v>1</v>
      </c>
      <c r="V48" s="48">
        <v>0</v>
      </c>
      <c r="W48" s="49" t="s">
        <v>44</v>
      </c>
      <c r="X48" s="49" t="s">
        <v>45</v>
      </c>
      <c r="Y48" s="49" t="s">
        <v>46</v>
      </c>
      <c r="Z48" s="49" t="s">
        <v>47</v>
      </c>
      <c r="AA48" s="49" t="s">
        <v>48</v>
      </c>
      <c r="AB48" s="49" t="s">
        <v>49</v>
      </c>
      <c r="AC48" s="42"/>
    </row>
    <row r="49" spans="1:30" x14ac:dyDescent="0.25">
      <c r="A49" s="42">
        <v>45</v>
      </c>
      <c r="B49" s="49" t="s">
        <v>130</v>
      </c>
      <c r="C49" s="47" t="s">
        <v>131</v>
      </c>
      <c r="D49" s="47" t="s">
        <v>73</v>
      </c>
      <c r="E49" s="47">
        <v>1</v>
      </c>
      <c r="F49" s="47">
        <v>1</v>
      </c>
      <c r="G49" s="47">
        <v>2</v>
      </c>
      <c r="H49" s="47">
        <v>3</v>
      </c>
      <c r="I49" s="27">
        <f t="shared" si="0"/>
        <v>6</v>
      </c>
      <c r="J49" s="48">
        <v>2</v>
      </c>
      <c r="K49" s="48">
        <v>2</v>
      </c>
      <c r="L49" s="48">
        <v>2</v>
      </c>
      <c r="M49" s="48">
        <v>0</v>
      </c>
      <c r="N49" s="48">
        <v>2</v>
      </c>
      <c r="O49" s="48">
        <v>1</v>
      </c>
      <c r="P49" s="48">
        <v>0</v>
      </c>
      <c r="Q49" s="48">
        <v>2</v>
      </c>
      <c r="R49" s="45">
        <v>2</v>
      </c>
      <c r="S49" s="48">
        <v>1</v>
      </c>
      <c r="T49" s="48">
        <v>0</v>
      </c>
      <c r="U49" s="48">
        <v>0</v>
      </c>
      <c r="V49" s="48">
        <v>0</v>
      </c>
      <c r="W49" s="42" t="s">
        <v>74</v>
      </c>
      <c r="X49" s="50" t="s">
        <v>4</v>
      </c>
      <c r="Y49" s="50" t="s">
        <v>4</v>
      </c>
      <c r="Z49" s="42"/>
      <c r="AA49" s="42"/>
      <c r="AB49" s="42"/>
      <c r="AC49" s="42"/>
      <c r="AD49" s="4" t="s">
        <v>4</v>
      </c>
    </row>
    <row r="50" spans="1:30" s="14" customFormat="1" x14ac:dyDescent="0.25">
      <c r="A50" s="42">
        <v>46</v>
      </c>
      <c r="B50" s="49" t="s">
        <v>130</v>
      </c>
      <c r="C50" s="57" t="s">
        <v>120</v>
      </c>
      <c r="D50" s="52" t="s">
        <v>80</v>
      </c>
      <c r="E50" s="47">
        <v>1</v>
      </c>
      <c r="F50" s="47">
        <v>1</v>
      </c>
      <c r="G50" s="47">
        <v>2</v>
      </c>
      <c r="H50" s="47">
        <v>3</v>
      </c>
      <c r="I50" s="27">
        <f t="shared" si="0"/>
        <v>6</v>
      </c>
      <c r="J50" s="45">
        <v>1</v>
      </c>
      <c r="K50" s="45">
        <v>1</v>
      </c>
      <c r="L50" s="45">
        <v>1</v>
      </c>
      <c r="M50" s="48">
        <v>0</v>
      </c>
      <c r="N50" s="45">
        <v>2</v>
      </c>
      <c r="O50" s="45">
        <v>1</v>
      </c>
      <c r="P50" s="45">
        <v>2</v>
      </c>
      <c r="Q50" s="48">
        <v>0</v>
      </c>
      <c r="R50" s="48">
        <v>0</v>
      </c>
      <c r="S50" s="45">
        <v>1</v>
      </c>
      <c r="T50" s="48">
        <v>0</v>
      </c>
      <c r="U50" s="45">
        <v>1</v>
      </c>
      <c r="V50" s="48">
        <v>0</v>
      </c>
      <c r="W50" s="49" t="s">
        <v>44</v>
      </c>
      <c r="X50" s="49" t="s">
        <v>45</v>
      </c>
      <c r="Y50" s="49" t="s">
        <v>46</v>
      </c>
      <c r="Z50" s="49" t="s">
        <v>47</v>
      </c>
      <c r="AA50" s="49" t="s">
        <v>48</v>
      </c>
      <c r="AB50" s="49" t="s">
        <v>49</v>
      </c>
      <c r="AC50" s="49"/>
    </row>
    <row r="51" spans="1:30" x14ac:dyDescent="0.25">
      <c r="A51" s="42">
        <v>47</v>
      </c>
      <c r="B51" s="49" t="s">
        <v>130</v>
      </c>
      <c r="C51" s="49" t="s">
        <v>132</v>
      </c>
      <c r="D51" s="47" t="s">
        <v>73</v>
      </c>
      <c r="E51" s="47">
        <v>1</v>
      </c>
      <c r="F51" s="47">
        <v>1</v>
      </c>
      <c r="G51" s="47">
        <v>3</v>
      </c>
      <c r="H51" s="47">
        <v>2</v>
      </c>
      <c r="I51" s="27">
        <f t="shared" si="0"/>
        <v>6</v>
      </c>
      <c r="J51" s="48">
        <v>2</v>
      </c>
      <c r="K51" s="48">
        <v>2</v>
      </c>
      <c r="L51" s="48">
        <v>2</v>
      </c>
      <c r="M51" s="48">
        <v>2</v>
      </c>
      <c r="N51" s="48">
        <v>2</v>
      </c>
      <c r="O51" s="48">
        <v>1</v>
      </c>
      <c r="P51" s="48">
        <v>2</v>
      </c>
      <c r="Q51" s="48">
        <v>2</v>
      </c>
      <c r="R51" s="48">
        <v>2</v>
      </c>
      <c r="S51" s="48">
        <v>1</v>
      </c>
      <c r="T51" s="48">
        <v>0</v>
      </c>
      <c r="U51" s="48">
        <v>0</v>
      </c>
      <c r="V51" s="48">
        <v>0</v>
      </c>
      <c r="W51" s="42" t="s">
        <v>89</v>
      </c>
      <c r="X51" s="42"/>
      <c r="Y51" s="42"/>
      <c r="Z51" s="42"/>
      <c r="AA51" s="42"/>
      <c r="AB51" s="49"/>
      <c r="AC51" s="42"/>
    </row>
    <row r="52" spans="1:30" x14ac:dyDescent="0.25">
      <c r="A52" s="42">
        <v>48</v>
      </c>
      <c r="B52" s="49" t="s">
        <v>130</v>
      </c>
      <c r="C52" s="49" t="s">
        <v>132</v>
      </c>
      <c r="D52" s="47" t="s">
        <v>133</v>
      </c>
      <c r="E52" s="47">
        <v>1</v>
      </c>
      <c r="F52" s="47">
        <v>1</v>
      </c>
      <c r="G52" s="47">
        <v>3</v>
      </c>
      <c r="H52" s="47">
        <v>2</v>
      </c>
      <c r="I52" s="27">
        <f t="shared" si="0"/>
        <v>6</v>
      </c>
      <c r="J52" s="48">
        <v>0</v>
      </c>
      <c r="K52" s="48">
        <v>0</v>
      </c>
      <c r="L52" s="48">
        <v>0</v>
      </c>
      <c r="M52" s="48"/>
      <c r="N52" s="48">
        <v>1</v>
      </c>
      <c r="O52" s="48">
        <v>1</v>
      </c>
      <c r="P52" s="48">
        <v>2</v>
      </c>
      <c r="Q52" s="48">
        <v>2</v>
      </c>
      <c r="R52" s="48">
        <v>2</v>
      </c>
      <c r="S52" s="48">
        <v>1</v>
      </c>
      <c r="T52" s="48">
        <v>0</v>
      </c>
      <c r="U52" s="48">
        <v>0</v>
      </c>
      <c r="V52" s="48">
        <v>0</v>
      </c>
      <c r="W52" s="42" t="s">
        <v>89</v>
      </c>
      <c r="X52" s="42" t="s">
        <v>134</v>
      </c>
      <c r="Y52" s="42"/>
      <c r="Z52" s="42"/>
      <c r="AA52" s="42"/>
      <c r="AB52" s="49"/>
      <c r="AC52" s="42"/>
    </row>
    <row r="53" spans="1:30" x14ac:dyDescent="0.25">
      <c r="A53" s="42">
        <v>49</v>
      </c>
      <c r="B53" s="49" t="s">
        <v>130</v>
      </c>
      <c r="C53" s="47" t="s">
        <v>135</v>
      </c>
      <c r="D53" s="47" t="s">
        <v>73</v>
      </c>
      <c r="E53" s="47">
        <v>1</v>
      </c>
      <c r="F53" s="47">
        <v>1</v>
      </c>
      <c r="G53" s="47">
        <v>2</v>
      </c>
      <c r="H53" s="47">
        <v>2</v>
      </c>
      <c r="I53" s="27">
        <f t="shared" si="0"/>
        <v>4</v>
      </c>
      <c r="J53" s="48">
        <v>2</v>
      </c>
      <c r="K53" s="48">
        <v>2</v>
      </c>
      <c r="L53" s="48">
        <v>2</v>
      </c>
      <c r="M53" s="48">
        <v>0</v>
      </c>
      <c r="N53" s="48">
        <v>2</v>
      </c>
      <c r="O53" s="48">
        <v>1</v>
      </c>
      <c r="P53" s="48">
        <v>0</v>
      </c>
      <c r="Q53" s="48">
        <v>2</v>
      </c>
      <c r="R53" s="48">
        <v>3</v>
      </c>
      <c r="S53" s="48">
        <v>1</v>
      </c>
      <c r="T53" s="48">
        <v>0</v>
      </c>
      <c r="U53" s="48">
        <v>0</v>
      </c>
      <c r="V53" s="48">
        <v>0</v>
      </c>
      <c r="W53" s="42" t="s">
        <v>89</v>
      </c>
      <c r="X53" s="42"/>
      <c r="Y53" s="42"/>
      <c r="Z53" s="42"/>
      <c r="AA53" s="42"/>
      <c r="AB53" s="42"/>
      <c r="AC53" s="42"/>
    </row>
    <row r="54" spans="1:30" x14ac:dyDescent="0.25">
      <c r="A54" s="42">
        <v>50</v>
      </c>
      <c r="B54" s="49" t="s">
        <v>130</v>
      </c>
      <c r="C54" s="47" t="s">
        <v>136</v>
      </c>
      <c r="D54" s="47" t="s">
        <v>122</v>
      </c>
      <c r="E54" s="47">
        <v>1</v>
      </c>
      <c r="F54" s="47">
        <v>1</v>
      </c>
      <c r="G54" s="47">
        <v>1</v>
      </c>
      <c r="H54" s="47">
        <v>3</v>
      </c>
      <c r="I54" s="27">
        <f t="shared" si="0"/>
        <v>3</v>
      </c>
      <c r="J54" s="48">
        <v>2</v>
      </c>
      <c r="K54" s="48">
        <v>2</v>
      </c>
      <c r="L54" s="48">
        <v>2</v>
      </c>
      <c r="M54" s="48">
        <v>0</v>
      </c>
      <c r="N54" s="48">
        <v>2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1</v>
      </c>
      <c r="V54" s="48">
        <v>0</v>
      </c>
      <c r="W54" s="42" t="s">
        <v>123</v>
      </c>
      <c r="X54" s="42"/>
      <c r="Y54" s="42"/>
      <c r="Z54" s="42"/>
      <c r="AA54" s="42"/>
      <c r="AB54" s="42"/>
      <c r="AC54" s="42"/>
    </row>
    <row r="55" spans="1:30" x14ac:dyDescent="0.25">
      <c r="A55" s="42">
        <v>51</v>
      </c>
      <c r="B55" s="49" t="s">
        <v>130</v>
      </c>
      <c r="C55" s="49" t="s">
        <v>114</v>
      </c>
      <c r="D55" s="52" t="s">
        <v>80</v>
      </c>
      <c r="E55" s="47">
        <v>1</v>
      </c>
      <c r="F55" s="47">
        <v>1</v>
      </c>
      <c r="G55" s="47">
        <v>3</v>
      </c>
      <c r="H55" s="47">
        <v>1</v>
      </c>
      <c r="I55" s="27">
        <f t="shared" si="0"/>
        <v>3</v>
      </c>
      <c r="J55" s="48">
        <v>2</v>
      </c>
      <c r="K55" s="48">
        <v>2</v>
      </c>
      <c r="L55" s="48">
        <v>2</v>
      </c>
      <c r="M55" s="48">
        <v>1</v>
      </c>
      <c r="N55" s="48">
        <v>2</v>
      </c>
      <c r="O55" s="48">
        <v>0</v>
      </c>
      <c r="P55" s="48">
        <v>0</v>
      </c>
      <c r="Q55" s="48">
        <v>0</v>
      </c>
      <c r="R55" s="48">
        <v>1</v>
      </c>
      <c r="S55" s="48">
        <v>0</v>
      </c>
      <c r="T55" s="48">
        <v>0</v>
      </c>
      <c r="U55" s="48">
        <v>1</v>
      </c>
      <c r="V55" s="48">
        <v>0</v>
      </c>
      <c r="W55" s="49" t="s">
        <v>44</v>
      </c>
      <c r="X55" s="49" t="s">
        <v>45</v>
      </c>
      <c r="Y55" s="49" t="s">
        <v>46</v>
      </c>
      <c r="Z55" s="49" t="s">
        <v>47</v>
      </c>
      <c r="AA55" s="49" t="s">
        <v>48</v>
      </c>
      <c r="AB55" s="49" t="s">
        <v>49</v>
      </c>
      <c r="AC55" s="42"/>
    </row>
    <row r="56" spans="1:30" x14ac:dyDescent="0.25">
      <c r="A56" s="42">
        <v>52</v>
      </c>
      <c r="B56" s="49" t="s">
        <v>130</v>
      </c>
      <c r="C56" s="47" t="s">
        <v>131</v>
      </c>
      <c r="D56" s="47" t="s">
        <v>106</v>
      </c>
      <c r="E56" s="47">
        <v>1</v>
      </c>
      <c r="F56" s="47">
        <v>1</v>
      </c>
      <c r="G56" s="47">
        <v>1</v>
      </c>
      <c r="H56" s="47">
        <v>2</v>
      </c>
      <c r="I56" s="27">
        <f t="shared" si="0"/>
        <v>2</v>
      </c>
      <c r="J56" s="48">
        <v>0</v>
      </c>
      <c r="K56" s="48">
        <v>0</v>
      </c>
      <c r="L56" s="48">
        <v>0</v>
      </c>
      <c r="M56" s="48">
        <v>0</v>
      </c>
      <c r="N56" s="48">
        <v>1</v>
      </c>
      <c r="O56" s="48">
        <v>1</v>
      </c>
      <c r="P56" s="48">
        <v>1</v>
      </c>
      <c r="Q56" s="48">
        <v>0</v>
      </c>
      <c r="R56" s="48">
        <v>1</v>
      </c>
      <c r="S56" s="48">
        <v>1</v>
      </c>
      <c r="T56" s="48">
        <v>0</v>
      </c>
      <c r="U56" s="48">
        <v>0</v>
      </c>
      <c r="V56" s="48">
        <v>0</v>
      </c>
      <c r="W56" s="42" t="s">
        <v>89</v>
      </c>
      <c r="X56" s="42"/>
      <c r="Y56" s="42"/>
      <c r="Z56" s="42"/>
      <c r="AA56" s="42"/>
      <c r="AB56" s="42"/>
      <c r="AC56" s="42"/>
    </row>
    <row r="57" spans="1:30" x14ac:dyDescent="0.25">
      <c r="A57" s="42">
        <v>53</v>
      </c>
      <c r="B57" s="49" t="s">
        <v>130</v>
      </c>
      <c r="C57" s="47" t="s">
        <v>135</v>
      </c>
      <c r="D57" s="47" t="s">
        <v>106</v>
      </c>
      <c r="E57" s="47">
        <v>1</v>
      </c>
      <c r="F57" s="47">
        <v>1</v>
      </c>
      <c r="G57" s="47">
        <v>1</v>
      </c>
      <c r="H57" s="47">
        <v>2</v>
      </c>
      <c r="I57" s="27">
        <f t="shared" si="0"/>
        <v>2</v>
      </c>
      <c r="J57" s="48">
        <v>0</v>
      </c>
      <c r="K57" s="48">
        <v>0</v>
      </c>
      <c r="L57" s="48">
        <v>0</v>
      </c>
      <c r="M57" s="48">
        <v>0</v>
      </c>
      <c r="N57" s="48">
        <v>1</v>
      </c>
      <c r="O57" s="48">
        <v>1</v>
      </c>
      <c r="P57" s="48">
        <v>1</v>
      </c>
      <c r="Q57" s="48">
        <v>0</v>
      </c>
      <c r="R57" s="48">
        <v>1</v>
      </c>
      <c r="S57" s="48">
        <v>1</v>
      </c>
      <c r="T57" s="48">
        <v>0</v>
      </c>
      <c r="U57" s="48">
        <v>0</v>
      </c>
      <c r="V57" s="48">
        <v>0</v>
      </c>
      <c r="W57" s="42" t="s">
        <v>89</v>
      </c>
      <c r="X57" s="42"/>
      <c r="Y57" s="42"/>
      <c r="Z57" s="42"/>
      <c r="AA57" s="42"/>
      <c r="AB57" s="42"/>
      <c r="AC57" s="42"/>
    </row>
    <row r="58" spans="1:30" x14ac:dyDescent="0.25">
      <c r="A58" s="42">
        <v>54</v>
      </c>
      <c r="B58" s="49" t="s">
        <v>130</v>
      </c>
      <c r="C58" s="47" t="s">
        <v>137</v>
      </c>
      <c r="D58" s="47" t="s">
        <v>138</v>
      </c>
      <c r="E58" s="47">
        <v>1</v>
      </c>
      <c r="F58" s="47">
        <v>1</v>
      </c>
      <c r="G58" s="47">
        <v>1</v>
      </c>
      <c r="H58" s="47">
        <v>2</v>
      </c>
      <c r="I58" s="27">
        <f t="shared" si="0"/>
        <v>2</v>
      </c>
      <c r="J58" s="48">
        <v>0</v>
      </c>
      <c r="K58" s="48">
        <v>0</v>
      </c>
      <c r="L58" s="48">
        <v>0</v>
      </c>
      <c r="M58" s="48">
        <v>0</v>
      </c>
      <c r="N58" s="48">
        <v>1</v>
      </c>
      <c r="O58" s="48">
        <v>1</v>
      </c>
      <c r="P58" s="48">
        <v>1</v>
      </c>
      <c r="Q58" s="48">
        <v>0</v>
      </c>
      <c r="R58" s="48">
        <v>2</v>
      </c>
      <c r="S58" s="48">
        <v>1</v>
      </c>
      <c r="T58" s="48">
        <v>0</v>
      </c>
      <c r="U58" s="48">
        <v>0</v>
      </c>
      <c r="V58" s="48">
        <v>0</v>
      </c>
      <c r="W58" s="42" t="s">
        <v>89</v>
      </c>
      <c r="X58" s="42"/>
      <c r="Y58" s="42"/>
      <c r="Z58" s="42"/>
      <c r="AA58" s="42"/>
      <c r="AB58" s="42"/>
      <c r="AC58" s="42"/>
    </row>
    <row r="59" spans="1:30" x14ac:dyDescent="0.25">
      <c r="A59" s="42">
        <v>55</v>
      </c>
      <c r="B59" s="49" t="s">
        <v>130</v>
      </c>
      <c r="C59" s="57" t="s">
        <v>139</v>
      </c>
      <c r="D59" s="47" t="s">
        <v>140</v>
      </c>
      <c r="E59" s="47">
        <v>1</v>
      </c>
      <c r="F59" s="47">
        <v>1</v>
      </c>
      <c r="G59" s="47">
        <v>1</v>
      </c>
      <c r="H59" s="47">
        <v>1</v>
      </c>
      <c r="I59" s="27">
        <f t="shared" si="0"/>
        <v>1</v>
      </c>
      <c r="J59" s="48">
        <v>0</v>
      </c>
      <c r="K59" s="48">
        <v>0</v>
      </c>
      <c r="L59" s="48">
        <v>0</v>
      </c>
      <c r="M59" s="48">
        <v>0</v>
      </c>
      <c r="N59" s="48">
        <v>2</v>
      </c>
      <c r="O59" s="48">
        <v>1</v>
      </c>
      <c r="P59" s="48">
        <v>2</v>
      </c>
      <c r="Q59" s="48">
        <v>0</v>
      </c>
      <c r="R59" s="48">
        <v>2</v>
      </c>
      <c r="S59" s="48">
        <v>1</v>
      </c>
      <c r="T59" s="48">
        <v>0</v>
      </c>
      <c r="U59" s="48">
        <v>0</v>
      </c>
      <c r="V59" s="48">
        <v>0</v>
      </c>
      <c r="W59" s="42" t="s">
        <v>89</v>
      </c>
      <c r="X59" s="42"/>
      <c r="Y59" s="42"/>
      <c r="Z59" s="42"/>
      <c r="AA59" s="42"/>
      <c r="AB59" s="42"/>
      <c r="AC59" s="42"/>
    </row>
    <row r="60" spans="1:30" x14ac:dyDescent="0.25">
      <c r="A60" s="42">
        <v>56</v>
      </c>
      <c r="B60" s="49" t="s">
        <v>141</v>
      </c>
      <c r="C60" s="49" t="s">
        <v>115</v>
      </c>
      <c r="D60" s="47" t="s">
        <v>142</v>
      </c>
      <c r="E60" s="47">
        <v>1</v>
      </c>
      <c r="F60" s="47">
        <v>1</v>
      </c>
      <c r="G60" s="47">
        <v>2</v>
      </c>
      <c r="H60" s="47">
        <v>2</v>
      </c>
      <c r="I60" s="27">
        <f t="shared" si="0"/>
        <v>4</v>
      </c>
      <c r="J60" s="48">
        <v>2</v>
      </c>
      <c r="K60" s="48">
        <v>2</v>
      </c>
      <c r="L60" s="48">
        <v>2</v>
      </c>
      <c r="M60" s="48">
        <v>2</v>
      </c>
      <c r="N60" s="48">
        <v>2</v>
      </c>
      <c r="O60" s="48">
        <v>0</v>
      </c>
      <c r="P60" s="48">
        <v>0</v>
      </c>
      <c r="Q60" s="48">
        <v>0</v>
      </c>
      <c r="R60" s="48">
        <v>1</v>
      </c>
      <c r="S60" s="48">
        <v>0</v>
      </c>
      <c r="T60" s="48">
        <v>0</v>
      </c>
      <c r="U60" s="48">
        <v>2</v>
      </c>
      <c r="V60" s="48">
        <v>0</v>
      </c>
      <c r="W60" s="42" t="s">
        <v>67</v>
      </c>
      <c r="X60" s="42" t="s">
        <v>49</v>
      </c>
      <c r="Y60" s="42" t="s">
        <v>68</v>
      </c>
      <c r="Z60" s="42"/>
      <c r="AA60" s="42"/>
      <c r="AB60" s="42"/>
      <c r="AC60" s="42"/>
    </row>
    <row r="61" spans="1:30" x14ac:dyDescent="0.25">
      <c r="A61" s="42">
        <v>57</v>
      </c>
      <c r="B61" s="49" t="s">
        <v>141</v>
      </c>
      <c r="C61" s="47" t="s">
        <v>143</v>
      </c>
      <c r="D61" s="47" t="s">
        <v>65</v>
      </c>
      <c r="E61" s="47">
        <v>1</v>
      </c>
      <c r="F61" s="47">
        <v>1</v>
      </c>
      <c r="G61" s="47">
        <v>3</v>
      </c>
      <c r="H61" s="47">
        <v>1</v>
      </c>
      <c r="I61" s="27">
        <f t="shared" si="0"/>
        <v>3</v>
      </c>
      <c r="J61" s="48">
        <v>0</v>
      </c>
      <c r="K61" s="48">
        <v>0</v>
      </c>
      <c r="L61" s="48">
        <v>0</v>
      </c>
      <c r="M61" s="48">
        <v>2</v>
      </c>
      <c r="N61" s="48">
        <v>0</v>
      </c>
      <c r="O61" s="48">
        <v>0</v>
      </c>
      <c r="P61" s="48">
        <v>0</v>
      </c>
      <c r="Q61" s="48">
        <v>2</v>
      </c>
      <c r="R61" s="48">
        <v>2</v>
      </c>
      <c r="S61" s="48">
        <v>0</v>
      </c>
      <c r="T61" s="48">
        <v>0</v>
      </c>
      <c r="U61" s="48">
        <v>0</v>
      </c>
      <c r="V61" s="48">
        <v>0</v>
      </c>
      <c r="W61" s="53" t="s">
        <v>64</v>
      </c>
      <c r="X61" s="42"/>
      <c r="Y61" s="42"/>
      <c r="Z61" s="42"/>
      <c r="AA61" s="42"/>
      <c r="AB61" s="42"/>
      <c r="AC61" s="42"/>
    </row>
    <row r="62" spans="1:30" x14ac:dyDescent="0.25">
      <c r="A62" s="42">
        <v>58</v>
      </c>
      <c r="B62" s="49" t="s">
        <v>141</v>
      </c>
      <c r="C62" s="47" t="s">
        <v>115</v>
      </c>
      <c r="D62" s="47" t="s">
        <v>144</v>
      </c>
      <c r="E62" s="47">
        <v>1</v>
      </c>
      <c r="F62" s="47">
        <v>1</v>
      </c>
      <c r="G62" s="47">
        <v>1</v>
      </c>
      <c r="H62" s="47">
        <v>1</v>
      </c>
      <c r="I62" s="27">
        <f t="shared" si="0"/>
        <v>1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2</v>
      </c>
      <c r="S62" s="48">
        <v>0</v>
      </c>
      <c r="T62" s="48">
        <v>0</v>
      </c>
      <c r="U62" s="48">
        <v>0</v>
      </c>
      <c r="V62" s="48">
        <v>0</v>
      </c>
      <c r="W62" s="49" t="s">
        <v>68</v>
      </c>
      <c r="X62" s="49"/>
      <c r="Y62" s="49"/>
      <c r="Z62" s="49"/>
      <c r="AA62" s="49"/>
      <c r="AB62" s="42"/>
      <c r="AC62" s="42"/>
    </row>
    <row r="63" spans="1:30" ht="20.100000000000001" customHeight="1" x14ac:dyDescent="0.25">
      <c r="A63" s="42">
        <v>59</v>
      </c>
      <c r="B63" s="49" t="s">
        <v>145</v>
      </c>
      <c r="C63" s="47" t="s">
        <v>146</v>
      </c>
      <c r="D63" s="47" t="s">
        <v>65</v>
      </c>
      <c r="E63" s="47">
        <v>1</v>
      </c>
      <c r="F63" s="47">
        <v>1</v>
      </c>
      <c r="G63" s="47">
        <v>3</v>
      </c>
      <c r="H63" s="47">
        <v>1</v>
      </c>
      <c r="I63" s="27">
        <f>G63*H63</f>
        <v>3</v>
      </c>
      <c r="J63" s="48">
        <v>0</v>
      </c>
      <c r="K63" s="48">
        <v>0</v>
      </c>
      <c r="L63" s="48">
        <v>0</v>
      </c>
      <c r="M63" s="48">
        <v>2</v>
      </c>
      <c r="N63" s="48">
        <v>0</v>
      </c>
      <c r="O63" s="48">
        <v>0</v>
      </c>
      <c r="P63" s="48">
        <v>0</v>
      </c>
      <c r="Q63" s="48">
        <v>2</v>
      </c>
      <c r="R63" s="48">
        <v>1</v>
      </c>
      <c r="S63" s="48">
        <v>0</v>
      </c>
      <c r="T63" s="48">
        <v>0</v>
      </c>
      <c r="U63" s="48">
        <v>0</v>
      </c>
      <c r="V63" s="48">
        <v>0</v>
      </c>
      <c r="W63" s="53" t="s">
        <v>64</v>
      </c>
      <c r="X63" s="57"/>
      <c r="Y63" s="57"/>
      <c r="Z63" s="57"/>
      <c r="AA63" s="57"/>
      <c r="AB63" s="42"/>
      <c r="AC63" s="42"/>
    </row>
    <row r="64" spans="1:30" x14ac:dyDescent="0.25">
      <c r="A64" s="42">
        <v>60</v>
      </c>
      <c r="B64" s="49" t="s">
        <v>147</v>
      </c>
      <c r="C64" s="47" t="s">
        <v>148</v>
      </c>
      <c r="D64" s="47" t="s">
        <v>149</v>
      </c>
      <c r="E64" s="47">
        <v>1</v>
      </c>
      <c r="F64" s="47">
        <v>1</v>
      </c>
      <c r="G64" s="47">
        <v>4</v>
      </c>
      <c r="H64" s="47">
        <v>3</v>
      </c>
      <c r="I64" s="27">
        <f t="shared" si="0"/>
        <v>12</v>
      </c>
      <c r="J64" s="48">
        <v>2</v>
      </c>
      <c r="K64" s="48">
        <v>2</v>
      </c>
      <c r="L64" s="48">
        <v>2</v>
      </c>
      <c r="M64" s="48">
        <v>2</v>
      </c>
      <c r="N64" s="48">
        <v>2</v>
      </c>
      <c r="O64" s="48">
        <v>2</v>
      </c>
      <c r="P64" s="48">
        <v>2</v>
      </c>
      <c r="Q64" s="48">
        <v>2</v>
      </c>
      <c r="R64" s="48">
        <v>2</v>
      </c>
      <c r="S64" s="48">
        <v>2</v>
      </c>
      <c r="T64" s="48">
        <v>2</v>
      </c>
      <c r="U64" s="48">
        <v>2</v>
      </c>
      <c r="V64" s="48">
        <v>2</v>
      </c>
      <c r="W64" s="50" t="s">
        <v>150</v>
      </c>
      <c r="X64" s="50" t="s">
        <v>151</v>
      </c>
      <c r="Y64" s="50" t="s">
        <v>152</v>
      </c>
      <c r="Z64" s="42"/>
      <c r="AA64" s="42"/>
      <c r="AB64" s="42"/>
      <c r="AC64" s="42"/>
    </row>
    <row r="65" spans="1:29" x14ac:dyDescent="0.25">
      <c r="A65" s="42">
        <v>61</v>
      </c>
      <c r="B65" s="49" t="s">
        <v>147</v>
      </c>
      <c r="C65" s="47" t="s">
        <v>153</v>
      </c>
      <c r="D65" s="49" t="s">
        <v>154</v>
      </c>
      <c r="E65" s="47">
        <v>1</v>
      </c>
      <c r="F65" s="47">
        <v>1</v>
      </c>
      <c r="G65" s="47">
        <v>3</v>
      </c>
      <c r="H65" s="47">
        <v>3</v>
      </c>
      <c r="I65" s="27">
        <f t="shared" si="0"/>
        <v>9</v>
      </c>
      <c r="J65" s="48">
        <v>2</v>
      </c>
      <c r="K65" s="48">
        <v>2</v>
      </c>
      <c r="L65" s="48">
        <v>2</v>
      </c>
      <c r="M65" s="48">
        <v>2</v>
      </c>
      <c r="N65" s="48">
        <v>2</v>
      </c>
      <c r="O65" s="48">
        <v>2</v>
      </c>
      <c r="P65" s="48">
        <v>2</v>
      </c>
      <c r="Q65" s="48">
        <v>2</v>
      </c>
      <c r="R65" s="48">
        <v>2</v>
      </c>
      <c r="S65" s="48">
        <v>2</v>
      </c>
      <c r="T65" s="48">
        <v>2</v>
      </c>
      <c r="U65" s="48">
        <v>2</v>
      </c>
      <c r="V65" s="48">
        <v>2</v>
      </c>
      <c r="W65" s="49" t="s">
        <v>155</v>
      </c>
      <c r="X65" s="49" t="s">
        <v>156</v>
      </c>
      <c r="Y65" s="49" t="s">
        <v>157</v>
      </c>
      <c r="Z65" s="49" t="s">
        <v>158</v>
      </c>
      <c r="AA65" s="49" t="s">
        <v>159</v>
      </c>
      <c r="AB65" s="42"/>
      <c r="AC65" s="42"/>
    </row>
    <row r="66" spans="1:29" x14ac:dyDescent="0.25">
      <c r="A66" s="42">
        <v>62</v>
      </c>
      <c r="B66" s="49" t="s">
        <v>147</v>
      </c>
      <c r="C66" s="47" t="s">
        <v>160</v>
      </c>
      <c r="D66" s="47" t="s">
        <v>161</v>
      </c>
      <c r="E66" s="47">
        <v>1</v>
      </c>
      <c r="F66" s="47">
        <v>1</v>
      </c>
      <c r="G66" s="47">
        <v>3</v>
      </c>
      <c r="H66" s="47">
        <v>3</v>
      </c>
      <c r="I66" s="27">
        <f t="shared" si="0"/>
        <v>9</v>
      </c>
      <c r="J66" s="48">
        <v>2</v>
      </c>
      <c r="K66" s="48">
        <v>2</v>
      </c>
      <c r="L66" s="48">
        <v>2</v>
      </c>
      <c r="M66" s="48">
        <v>2</v>
      </c>
      <c r="N66" s="48">
        <v>2</v>
      </c>
      <c r="O66" s="48">
        <v>2</v>
      </c>
      <c r="P66" s="48">
        <v>2</v>
      </c>
      <c r="Q66" s="48">
        <v>2</v>
      </c>
      <c r="R66" s="48">
        <v>2</v>
      </c>
      <c r="S66" s="48">
        <v>2</v>
      </c>
      <c r="T66" s="48">
        <v>2</v>
      </c>
      <c r="U66" s="48">
        <v>2</v>
      </c>
      <c r="V66" s="48">
        <v>2</v>
      </c>
      <c r="W66" s="58" t="s">
        <v>162</v>
      </c>
      <c r="X66" s="46"/>
      <c r="Y66" s="46"/>
      <c r="Z66" s="46"/>
      <c r="AA66" s="46"/>
      <c r="AB66" s="42"/>
      <c r="AC66" s="42"/>
    </row>
    <row r="67" spans="1:29" x14ac:dyDescent="0.25">
      <c r="A67" s="42">
        <v>63</v>
      </c>
      <c r="B67" s="49" t="s">
        <v>147</v>
      </c>
      <c r="C67" s="47" t="s">
        <v>163</v>
      </c>
      <c r="D67" s="47" t="s">
        <v>164</v>
      </c>
      <c r="E67" s="47">
        <v>1</v>
      </c>
      <c r="F67" s="47">
        <v>1</v>
      </c>
      <c r="G67" s="47">
        <v>3</v>
      </c>
      <c r="H67" s="47">
        <v>2</v>
      </c>
      <c r="I67" s="27">
        <f t="shared" si="0"/>
        <v>6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2</v>
      </c>
      <c r="V67" s="48">
        <v>0</v>
      </c>
      <c r="W67" s="42" t="s">
        <v>165</v>
      </c>
      <c r="X67" s="50" t="s">
        <v>4</v>
      </c>
      <c r="Y67" s="42"/>
      <c r="Z67" s="42"/>
      <c r="AA67" s="42"/>
      <c r="AB67" s="42"/>
      <c r="AC67" s="42"/>
    </row>
    <row r="68" spans="1:29" x14ac:dyDescent="0.25">
      <c r="A68" s="42">
        <v>64</v>
      </c>
      <c r="B68" s="49" t="s">
        <v>147</v>
      </c>
      <c r="C68" s="49" t="s">
        <v>166</v>
      </c>
      <c r="D68" s="47" t="s">
        <v>73</v>
      </c>
      <c r="E68" s="47">
        <v>1</v>
      </c>
      <c r="F68" s="47">
        <v>1</v>
      </c>
      <c r="G68" s="47">
        <v>3</v>
      </c>
      <c r="H68" s="47">
        <v>2</v>
      </c>
      <c r="I68" s="27">
        <f t="shared" si="0"/>
        <v>6</v>
      </c>
      <c r="J68" s="48">
        <v>2</v>
      </c>
      <c r="K68" s="48">
        <v>2</v>
      </c>
      <c r="L68" s="48">
        <v>2</v>
      </c>
      <c r="M68" s="48">
        <v>2</v>
      </c>
      <c r="N68" s="48">
        <v>2</v>
      </c>
      <c r="O68" s="48">
        <v>3</v>
      </c>
      <c r="P68" s="48">
        <v>0</v>
      </c>
      <c r="Q68" s="48">
        <v>1</v>
      </c>
      <c r="R68" s="48">
        <v>1</v>
      </c>
      <c r="S68" s="48">
        <v>3</v>
      </c>
      <c r="T68" s="48">
        <v>0</v>
      </c>
      <c r="U68" s="48">
        <v>1</v>
      </c>
      <c r="V68" s="48">
        <v>0</v>
      </c>
      <c r="W68" s="42" t="s">
        <v>59</v>
      </c>
      <c r="X68" s="42"/>
      <c r="Y68" s="42"/>
      <c r="Z68" s="42"/>
      <c r="AA68" s="42"/>
      <c r="AB68" s="42"/>
      <c r="AC68" s="42"/>
    </row>
    <row r="69" spans="1:29" x14ac:dyDescent="0.25">
      <c r="A69" s="42">
        <v>65</v>
      </c>
      <c r="B69" s="49" t="s">
        <v>147</v>
      </c>
      <c r="C69" s="47" t="s">
        <v>167</v>
      </c>
      <c r="D69" s="47" t="s">
        <v>168</v>
      </c>
      <c r="E69" s="47">
        <v>1</v>
      </c>
      <c r="F69" s="47">
        <v>1</v>
      </c>
      <c r="G69" s="47">
        <v>3</v>
      </c>
      <c r="H69" s="47">
        <v>2</v>
      </c>
      <c r="I69" s="27">
        <f t="shared" ref="I69:I78" si="1">G69*H69</f>
        <v>6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1</v>
      </c>
      <c r="Q69" s="48">
        <v>2</v>
      </c>
      <c r="R69" s="48">
        <v>2</v>
      </c>
      <c r="S69" s="48">
        <v>0</v>
      </c>
      <c r="T69" s="48">
        <v>0</v>
      </c>
      <c r="U69" s="48">
        <v>0</v>
      </c>
      <c r="V69" s="48">
        <v>0</v>
      </c>
      <c r="W69" s="42" t="s">
        <v>169</v>
      </c>
      <c r="X69" s="42" t="s">
        <v>170</v>
      </c>
      <c r="Y69" s="42" t="s">
        <v>171</v>
      </c>
      <c r="Z69" s="49"/>
      <c r="AA69" s="42"/>
      <c r="AB69" s="42"/>
      <c r="AC69" s="42"/>
    </row>
    <row r="70" spans="1:29" x14ac:dyDescent="0.25">
      <c r="A70" s="42">
        <v>66</v>
      </c>
      <c r="B70" s="49" t="s">
        <v>147</v>
      </c>
      <c r="C70" s="47" t="s">
        <v>172</v>
      </c>
      <c r="D70" s="47" t="s">
        <v>173</v>
      </c>
      <c r="E70" s="47">
        <v>1</v>
      </c>
      <c r="F70" s="47">
        <v>1</v>
      </c>
      <c r="G70" s="47">
        <v>2</v>
      </c>
      <c r="H70" s="47">
        <v>2</v>
      </c>
      <c r="I70" s="27">
        <f t="shared" si="1"/>
        <v>4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2" t="s">
        <v>165</v>
      </c>
      <c r="X70" s="42"/>
      <c r="Y70" s="42"/>
      <c r="Z70" s="42"/>
      <c r="AA70" s="42"/>
      <c r="AB70" s="42"/>
      <c r="AC70" s="42"/>
    </row>
    <row r="71" spans="1:29" x14ac:dyDescent="0.25">
      <c r="A71" s="42">
        <v>67</v>
      </c>
      <c r="B71" s="49" t="s">
        <v>147</v>
      </c>
      <c r="C71" s="49" t="s">
        <v>174</v>
      </c>
      <c r="D71" s="47" t="s">
        <v>175</v>
      </c>
      <c r="E71" s="47">
        <v>1</v>
      </c>
      <c r="F71" s="47">
        <v>1</v>
      </c>
      <c r="G71" s="47">
        <v>2</v>
      </c>
      <c r="H71" s="47">
        <v>2</v>
      </c>
      <c r="I71" s="27">
        <f t="shared" si="1"/>
        <v>4</v>
      </c>
      <c r="J71" s="45">
        <v>2</v>
      </c>
      <c r="K71" s="45">
        <v>2</v>
      </c>
      <c r="L71" s="45">
        <v>2</v>
      </c>
      <c r="M71" s="45">
        <v>1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8">
        <v>2</v>
      </c>
      <c r="U71" s="48">
        <v>0</v>
      </c>
      <c r="V71" s="48">
        <v>0</v>
      </c>
      <c r="W71" s="42" t="s">
        <v>176</v>
      </c>
      <c r="X71" s="42"/>
      <c r="Y71" s="42"/>
      <c r="Z71" s="42"/>
      <c r="AA71" s="42"/>
      <c r="AB71" s="42"/>
      <c r="AC71" s="42"/>
    </row>
    <row r="72" spans="1:29" x14ac:dyDescent="0.25">
      <c r="A72" s="42">
        <v>68</v>
      </c>
      <c r="B72" s="49" t="s">
        <v>147</v>
      </c>
      <c r="C72" s="47" t="s">
        <v>177</v>
      </c>
      <c r="D72" s="47" t="s">
        <v>173</v>
      </c>
      <c r="E72" s="47">
        <v>1</v>
      </c>
      <c r="F72" s="47">
        <v>1</v>
      </c>
      <c r="G72" s="47">
        <v>2</v>
      </c>
      <c r="H72" s="47">
        <v>2</v>
      </c>
      <c r="I72" s="27">
        <f t="shared" si="1"/>
        <v>4</v>
      </c>
      <c r="J72" s="45">
        <v>1</v>
      </c>
      <c r="K72" s="45">
        <v>1</v>
      </c>
      <c r="L72" s="45">
        <v>1</v>
      </c>
      <c r="M72" s="45">
        <v>1</v>
      </c>
      <c r="N72" s="45">
        <v>1</v>
      </c>
      <c r="O72" s="45">
        <v>1</v>
      </c>
      <c r="P72" s="45">
        <v>1</v>
      </c>
      <c r="Q72" s="45">
        <v>0</v>
      </c>
      <c r="R72" s="45">
        <v>1</v>
      </c>
      <c r="S72" s="45">
        <v>1</v>
      </c>
      <c r="T72" s="48">
        <v>0</v>
      </c>
      <c r="U72" s="42"/>
      <c r="V72" s="48">
        <v>0</v>
      </c>
      <c r="W72" s="42" t="s">
        <v>178</v>
      </c>
      <c r="X72" s="42"/>
      <c r="Y72" s="42"/>
      <c r="Z72" s="42"/>
      <c r="AA72" s="42"/>
      <c r="AB72" s="42"/>
      <c r="AC72" s="42"/>
    </row>
    <row r="73" spans="1:29" x14ac:dyDescent="0.25">
      <c r="A73" s="42">
        <v>69</v>
      </c>
      <c r="B73" s="49" t="s">
        <v>147</v>
      </c>
      <c r="C73" s="47" t="s">
        <v>179</v>
      </c>
      <c r="D73" s="47" t="s">
        <v>180</v>
      </c>
      <c r="E73" s="47">
        <v>1</v>
      </c>
      <c r="F73" s="47">
        <v>1</v>
      </c>
      <c r="G73" s="47">
        <v>2</v>
      </c>
      <c r="H73" s="47">
        <v>2</v>
      </c>
      <c r="I73" s="27">
        <f t="shared" si="1"/>
        <v>4</v>
      </c>
      <c r="J73" s="45">
        <v>1</v>
      </c>
      <c r="K73" s="45">
        <v>1</v>
      </c>
      <c r="L73" s="45">
        <v>1</v>
      </c>
      <c r="M73" s="45">
        <v>1</v>
      </c>
      <c r="N73" s="45">
        <v>2</v>
      </c>
      <c r="O73" s="45">
        <v>1</v>
      </c>
      <c r="P73" s="45">
        <v>2</v>
      </c>
      <c r="Q73" s="45">
        <v>0</v>
      </c>
      <c r="R73" s="45">
        <v>1</v>
      </c>
      <c r="S73" s="45">
        <v>1</v>
      </c>
      <c r="T73" s="48">
        <v>0</v>
      </c>
      <c r="U73" s="42"/>
      <c r="V73" s="48">
        <v>0</v>
      </c>
      <c r="W73" s="59" t="s">
        <v>59</v>
      </c>
      <c r="X73" s="42"/>
      <c r="Y73" s="42"/>
      <c r="Z73" s="42"/>
      <c r="AA73" s="42"/>
      <c r="AB73" s="42"/>
      <c r="AC73" s="42"/>
    </row>
    <row r="74" spans="1:29" x14ac:dyDescent="0.25">
      <c r="A74" s="42">
        <v>70</v>
      </c>
      <c r="B74" s="49" t="s">
        <v>147</v>
      </c>
      <c r="C74" s="49" t="s">
        <v>181</v>
      </c>
      <c r="D74" s="47" t="s">
        <v>175</v>
      </c>
      <c r="E74" s="47">
        <v>1</v>
      </c>
      <c r="F74" s="47">
        <v>1</v>
      </c>
      <c r="G74" s="47">
        <v>2</v>
      </c>
      <c r="H74" s="47">
        <v>2</v>
      </c>
      <c r="I74" s="27">
        <f t="shared" si="1"/>
        <v>4</v>
      </c>
      <c r="J74" s="45">
        <v>2</v>
      </c>
      <c r="K74" s="45">
        <v>2</v>
      </c>
      <c r="L74" s="45">
        <v>2</v>
      </c>
      <c r="M74" s="45">
        <v>1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1</v>
      </c>
      <c r="U74" s="48">
        <v>0</v>
      </c>
      <c r="V74" s="48">
        <v>0</v>
      </c>
      <c r="W74" s="42" t="s">
        <v>176</v>
      </c>
      <c r="X74" s="42"/>
      <c r="Y74" s="42"/>
      <c r="Z74" s="42"/>
      <c r="AA74" s="42"/>
      <c r="AB74" s="42"/>
      <c r="AC74" s="42"/>
    </row>
    <row r="75" spans="1:29" x14ac:dyDescent="0.25">
      <c r="A75" s="42">
        <v>71</v>
      </c>
      <c r="B75" s="49" t="s">
        <v>147</v>
      </c>
      <c r="C75" s="47" t="s">
        <v>182</v>
      </c>
      <c r="D75" s="47" t="s">
        <v>173</v>
      </c>
      <c r="E75" s="47">
        <v>1</v>
      </c>
      <c r="F75" s="47">
        <v>1</v>
      </c>
      <c r="G75" s="47">
        <v>2</v>
      </c>
      <c r="H75" s="47">
        <v>2</v>
      </c>
      <c r="I75" s="27">
        <f t="shared" si="1"/>
        <v>4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2" t="s">
        <v>165</v>
      </c>
      <c r="X75" s="42"/>
      <c r="Y75" s="42"/>
      <c r="Z75" s="42"/>
      <c r="AA75" s="42"/>
      <c r="AB75" s="42"/>
      <c r="AC75" s="42"/>
    </row>
    <row r="76" spans="1:29" x14ac:dyDescent="0.25">
      <c r="A76" s="42">
        <v>72</v>
      </c>
      <c r="B76" s="49" t="s">
        <v>147</v>
      </c>
      <c r="C76" s="47" t="s">
        <v>183</v>
      </c>
      <c r="D76" s="47" t="s">
        <v>58</v>
      </c>
      <c r="E76" s="47">
        <v>1</v>
      </c>
      <c r="F76" s="47">
        <v>1</v>
      </c>
      <c r="G76" s="47">
        <v>3</v>
      </c>
      <c r="H76" s="47">
        <v>1</v>
      </c>
      <c r="I76" s="27">
        <f t="shared" si="1"/>
        <v>3</v>
      </c>
      <c r="J76" s="48">
        <v>2</v>
      </c>
      <c r="K76" s="48">
        <v>2</v>
      </c>
      <c r="L76" s="48">
        <v>2</v>
      </c>
      <c r="M76" s="48">
        <v>2</v>
      </c>
      <c r="N76" s="48">
        <v>2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2</v>
      </c>
      <c r="V76" s="48">
        <v>0</v>
      </c>
      <c r="W76" s="42" t="s">
        <v>102</v>
      </c>
      <c r="X76" s="42"/>
      <c r="Y76" s="42"/>
      <c r="Z76" s="42"/>
      <c r="AA76" s="42"/>
      <c r="AB76" s="42"/>
      <c r="AC76" s="42"/>
    </row>
    <row r="77" spans="1:29" x14ac:dyDescent="0.25">
      <c r="A77" s="42">
        <v>73</v>
      </c>
      <c r="B77" s="49" t="s">
        <v>147</v>
      </c>
      <c r="C77" s="49" t="s">
        <v>163</v>
      </c>
      <c r="D77" s="47" t="s">
        <v>37</v>
      </c>
      <c r="E77" s="47">
        <v>1</v>
      </c>
      <c r="F77" s="47">
        <v>1</v>
      </c>
      <c r="G77" s="47">
        <v>1</v>
      </c>
      <c r="H77" s="47">
        <v>2</v>
      </c>
      <c r="I77" s="27">
        <f t="shared" si="1"/>
        <v>2</v>
      </c>
      <c r="J77" s="48">
        <v>2</v>
      </c>
      <c r="K77" s="48">
        <v>2</v>
      </c>
      <c r="L77" s="48">
        <v>2</v>
      </c>
      <c r="M77" s="48">
        <v>1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1</v>
      </c>
      <c r="U77" s="48">
        <v>2</v>
      </c>
      <c r="V77" s="48">
        <v>0</v>
      </c>
      <c r="W77" s="42" t="s">
        <v>165</v>
      </c>
      <c r="X77" s="42"/>
      <c r="Y77" s="42"/>
      <c r="Z77" s="42"/>
      <c r="AA77" s="42"/>
      <c r="AB77" s="42"/>
      <c r="AC77" s="42"/>
    </row>
    <row r="78" spans="1:29" x14ac:dyDescent="0.25">
      <c r="A78" s="42">
        <v>74</v>
      </c>
      <c r="B78" s="49" t="s">
        <v>147</v>
      </c>
      <c r="C78" s="49" t="s">
        <v>184</v>
      </c>
      <c r="D78" s="47" t="s">
        <v>173</v>
      </c>
      <c r="E78" s="47">
        <v>1</v>
      </c>
      <c r="F78" s="47">
        <v>1</v>
      </c>
      <c r="G78" s="47">
        <v>2</v>
      </c>
      <c r="H78" s="47">
        <v>1</v>
      </c>
      <c r="I78" s="27">
        <f t="shared" si="1"/>
        <v>2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2" t="s">
        <v>165</v>
      </c>
      <c r="X78" s="42"/>
      <c r="Y78" s="42"/>
      <c r="Z78" s="42"/>
      <c r="AA78" s="42"/>
      <c r="AB78" s="42"/>
      <c r="AC78" s="42"/>
    </row>
    <row r="79" spans="1:29" x14ac:dyDescent="0.25">
      <c r="T79" s="17"/>
    </row>
    <row r="80" spans="1:29" x14ac:dyDescent="0.25">
      <c r="T80" s="17"/>
    </row>
    <row r="82" spans="10:25" x14ac:dyDescent="0.25">
      <c r="Y82" s="4" t="s">
        <v>4</v>
      </c>
    </row>
    <row r="91" spans="10:25" x14ac:dyDescent="0.25"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0:25" x14ac:dyDescent="0.25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6"/>
      <c r="U92" s="15"/>
    </row>
    <row r="93" spans="10:25" x14ac:dyDescent="0.25">
      <c r="T93" s="19"/>
    </row>
    <row r="94" spans="10:25" x14ac:dyDescent="0.25">
      <c r="T94" s="19"/>
    </row>
    <row r="99" spans="23:23" x14ac:dyDescent="0.25">
      <c r="W99" s="4" t="s">
        <v>4</v>
      </c>
    </row>
  </sheetData>
  <mergeCells count="4">
    <mergeCell ref="B1:D1"/>
    <mergeCell ref="E1:I1"/>
    <mergeCell ref="J1:V1"/>
    <mergeCell ref="W1:AB1"/>
  </mergeCells>
  <conditionalFormatting sqref="J91:S92 V64:V78 U64:U83 M64:M83 U6:V62 J6:K63 L6:S62 L63:V63 J5:V5">
    <cfRule type="cellIs" dxfId="95" priority="46" operator="equal">
      <formula>3</formula>
    </cfRule>
    <cfRule type="cellIs" dxfId="94" priority="47" operator="equal">
      <formula>2</formula>
    </cfRule>
    <cfRule type="cellIs" dxfId="93" priority="48" operator="equal">
      <formula>1</formula>
    </cfRule>
  </conditionalFormatting>
  <conditionalFormatting sqref="I91:I92">
    <cfRule type="cellIs" dxfId="89" priority="42" operator="between">
      <formula>3.1</formula>
      <formula>8</formula>
    </cfRule>
    <cfRule type="cellIs" dxfId="88" priority="43" operator="between">
      <formula>3</formula>
      <formula>8</formula>
    </cfRule>
    <cfRule type="cellIs" dxfId="87" priority="44" operator="between">
      <formula>7.9</formula>
      <formula>18</formula>
    </cfRule>
    <cfRule type="cellIs" dxfId="86" priority="45" operator="greaterThan">
      <formula>18</formula>
    </cfRule>
  </conditionalFormatting>
  <conditionalFormatting sqref="I91:I92">
    <cfRule type="cellIs" dxfId="81" priority="41" operator="between">
      <formula>3.1</formula>
      <formula>8</formula>
    </cfRule>
  </conditionalFormatting>
  <conditionalFormatting sqref="I5:I78">
    <cfRule type="cellIs" dxfId="79" priority="31" operator="between">
      <formula>1</formula>
      <formula>2</formula>
    </cfRule>
    <cfRule type="cellIs" dxfId="78" priority="32" operator="between">
      <formula>3</formula>
      <formula>4</formula>
    </cfRule>
    <cfRule type="cellIs" dxfId="77" priority="33" operator="equal">
      <formula>6</formula>
    </cfRule>
    <cfRule type="cellIs" dxfId="76" priority="34" operator="greaterThan">
      <formula>8</formula>
    </cfRule>
    <cfRule type="cellIs" dxfId="75" priority="35" operator="lessThan">
      <formula>3</formula>
    </cfRule>
    <cfRule type="cellIs" dxfId="74" priority="36" operator="between">
      <formula>3</formula>
      <formula>5</formula>
    </cfRule>
    <cfRule type="cellIs" dxfId="73" priority="40" operator="greaterThan">
      <formula>8</formula>
    </cfRule>
  </conditionalFormatting>
  <conditionalFormatting sqref="I9:I62 I64:I78">
    <cfRule type="cellIs" dxfId="65" priority="37" operator="equal">
      <formula>1</formula>
    </cfRule>
    <cfRule type="cellIs" dxfId="64" priority="38" operator="equal">
      <formula>2</formula>
    </cfRule>
    <cfRule type="cellIs" dxfId="63" priority="39" operator="between">
      <formula>5</formula>
      <formula>8</formula>
    </cfRule>
  </conditionalFormatting>
  <conditionalFormatting sqref="J79:K83 J64:J78">
    <cfRule type="cellIs" dxfId="59" priority="28" operator="equal">
      <formula>3</formula>
    </cfRule>
    <cfRule type="cellIs" dxfId="58" priority="29" operator="equal">
      <formula>2</formula>
    </cfRule>
    <cfRule type="cellIs" dxfId="57" priority="30" operator="equal">
      <formula>1</formula>
    </cfRule>
  </conditionalFormatting>
  <conditionalFormatting sqref="L64:L83">
    <cfRule type="cellIs" dxfId="53" priority="25" operator="equal">
      <formula>3</formula>
    </cfRule>
    <cfRule type="cellIs" dxfId="52" priority="26" operator="equal">
      <formula>2</formula>
    </cfRule>
    <cfRule type="cellIs" dxfId="51" priority="27" operator="equal">
      <formula>1</formula>
    </cfRule>
  </conditionalFormatting>
  <conditionalFormatting sqref="N64:N83">
    <cfRule type="cellIs" dxfId="47" priority="22" operator="equal">
      <formula>3</formula>
    </cfRule>
    <cfRule type="cellIs" dxfId="46" priority="23" operator="equal">
      <formula>2</formula>
    </cfRule>
    <cfRule type="cellIs" dxfId="45" priority="24" operator="equal">
      <formula>1</formula>
    </cfRule>
  </conditionalFormatting>
  <conditionalFormatting sqref="O64:O83">
    <cfRule type="cellIs" dxfId="41" priority="19" operator="equal">
      <formula>3</formula>
    </cfRule>
    <cfRule type="cellIs" dxfId="40" priority="20" operator="equal">
      <formula>2</formula>
    </cfRule>
    <cfRule type="cellIs" dxfId="39" priority="21" operator="equal">
      <formula>1</formula>
    </cfRule>
  </conditionalFormatting>
  <conditionalFormatting sqref="P64:P83">
    <cfRule type="cellIs" dxfId="35" priority="16" operator="equal">
      <formula>3</formula>
    </cfRule>
    <cfRule type="cellIs" dxfId="34" priority="17" operator="equal">
      <formula>2</formula>
    </cfRule>
    <cfRule type="cellIs" dxfId="33" priority="18" operator="equal">
      <formula>1</formula>
    </cfRule>
  </conditionalFormatting>
  <conditionalFormatting sqref="Q64:Q83">
    <cfRule type="cellIs" dxfId="29" priority="13" operator="equal">
      <formula>3</formula>
    </cfRule>
    <cfRule type="cellIs" dxfId="28" priority="14" operator="equal">
      <formula>2</formula>
    </cfRule>
    <cfRule type="cellIs" dxfId="27" priority="15" operator="equal">
      <formula>1</formula>
    </cfRule>
  </conditionalFormatting>
  <conditionalFormatting sqref="T6 S64:S83">
    <cfRule type="cellIs" dxfId="23" priority="10" operator="equal">
      <formula>3</formula>
    </cfRule>
    <cfRule type="cellIs" dxfId="22" priority="11" operator="equal">
      <formula>2</formula>
    </cfRule>
    <cfRule type="cellIs" dxfId="21" priority="12" operator="equal">
      <formula>1</formula>
    </cfRule>
  </conditionalFormatting>
  <conditionalFormatting sqref="R64:R83">
    <cfRule type="cellIs" dxfId="17" priority="7" operator="equal">
      <formula>3</formula>
    </cfRule>
    <cfRule type="cellIs" dxfId="16" priority="8" operator="equal">
      <formula>2</formula>
    </cfRule>
    <cfRule type="cellIs" dxfId="15" priority="9" operator="equal">
      <formula>1</formula>
    </cfRule>
  </conditionalFormatting>
  <conditionalFormatting sqref="T92:T94 T7:T62 T64:T85">
    <cfRule type="cellIs" dxfId="11" priority="4" operator="equal">
      <formula>3</formula>
    </cfRule>
    <cfRule type="cellIs" dxfId="10" priority="5" operator="equal">
      <formula>2</formula>
    </cfRule>
    <cfRule type="cellIs" dxfId="9" priority="6" operator="equal">
      <formula>1</formula>
    </cfRule>
  </conditionalFormatting>
  <conditionalFormatting sqref="K64:K78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 Risk Assessment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2018-12-04T15:36:01Z</dcterms:created>
  <dcterms:modified xsi:type="dcterms:W3CDTF">2018-12-04T15:37:59Z</dcterms:modified>
</cp:coreProperties>
</file>